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24226"/>
  <mc:AlternateContent xmlns:mc="http://schemas.openxmlformats.org/markup-compatibility/2006">
    <mc:Choice Requires="x15">
      <x15ac:absPath xmlns:x15ac="http://schemas.microsoft.com/office/spreadsheetml/2010/11/ac" url="D:\工作\智汇绿行\工作材料\EPS\建模\eps-shandong\InputData\trans\SYVbT\"/>
    </mc:Choice>
  </mc:AlternateContent>
  <xr:revisionPtr revIDLastSave="0" documentId="13_ncr:1_{35DC6FEF-BCDD-47B0-905D-38B67D16B588}" xr6:coauthVersionLast="47" xr6:coauthVersionMax="47" xr10:uidLastSave="{00000000-0000-0000-0000-000000000000}"/>
  <bookViews>
    <workbookView xWindow="368" yWindow="368" windowWidth="12225" windowHeight="12765" firstSheet="9" activeTab="12" xr2:uid="{00000000-000D-0000-FFFF-FFFF00000000}"/>
  </bookViews>
  <sheets>
    <sheet name="About" sheetId="1" r:id="rId1"/>
    <sheet name="AEO 7" sheetId="10" r:id="rId2"/>
    <sheet name="AEO 36" sheetId="11" r:id="rId3"/>
    <sheet name="AEO 39" sheetId="9" r:id="rId4"/>
    <sheet name="AEO 45" sheetId="14" r:id="rId5"/>
    <sheet name="AEO 48" sheetId="5" r:id="rId6"/>
    <sheet name="AEO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8" l="1"/>
  <c r="A6" i="8" l="1"/>
  <c r="A9" i="8"/>
  <c r="A8" i="8"/>
</calcChain>
</file>

<file path=xl/sharedStrings.xml><?xml version="1.0" encoding="utf-8"?>
<sst xmlns="http://schemas.openxmlformats.org/spreadsheetml/2006/main" count="2962" uniqueCount="1663">
  <si>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</si>
  <si>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</si>
  <si>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</si>
  <si>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</si>
  <si>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</si>
  <si>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</si>
  <si>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</si>
  <si>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</si>
  <si>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</si>
  <si>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</si>
  <si>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</si>
  <si>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</si>
  <si>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</si>
  <si>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</si>
  <si>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</si>
  <si>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</si>
  <si>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</si>
  <si>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</si>
  <si>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</si>
  <si>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</si>
  <si>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</si>
  <si>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</si>
  <si>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</si>
  <si>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</si>
  <si>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</si>
  <si>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</si>
  <si>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</si>
  <si>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</si>
  <si>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</si>
  <si>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 xml:space="preserve">   Btu = British thermal unit.</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</si>
  <si>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</si>
  <si>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</si>
  <si>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</si>
  <si>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</si>
  <si>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</si>
  <si>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</si>
  <si>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</si>
  <si>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</si>
  <si>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</si>
  <si>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</si>
  <si>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</si>
  <si>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</si>
  <si>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</si>
  <si>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</si>
  <si>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</si>
  <si>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</si>
  <si>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</si>
  <si>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</si>
  <si>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</si>
  <si>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</si>
  <si>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</si>
  <si>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</si>
  <si>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</si>
  <si>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</si>
  <si>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</si>
  <si>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</si>
  <si>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</si>
  <si>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</si>
  <si>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</si>
  <si>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</si>
  <si>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</si>
  <si>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</si>
  <si>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</si>
  <si>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</si>
  <si>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</si>
  <si>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</si>
  <si>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</si>
  <si>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</si>
  <si>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</si>
  <si>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</si>
  <si>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</si>
  <si>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</si>
  <si>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</si>
  <si>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</si>
  <si>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</si>
  <si>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</si>
  <si>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</si>
  <si>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</si>
  <si>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</si>
  <si>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</si>
  <si>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</si>
  <si>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Total Stock</t>
  </si>
  <si>
    <t>Total Light Truck Stock</t>
  </si>
  <si>
    <t>Total Car Stock</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</si>
  <si>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</si>
  <si>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</si>
  <si>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</si>
  <si>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</si>
  <si>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</si>
  <si>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</si>
  <si>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</si>
  <si>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</si>
  <si>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</si>
  <si>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</si>
  <si>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</si>
  <si>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</si>
  <si>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</si>
  <si>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</si>
  <si>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</si>
  <si>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</si>
  <si>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</si>
  <si>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</si>
  <si>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</si>
  <si>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</si>
  <si>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</si>
  <si>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</si>
  <si>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</si>
  <si>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</si>
  <si>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</si>
  <si>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</si>
  <si>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</si>
  <si>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</si>
  <si>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</si>
  <si>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</si>
  <si>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</si>
  <si>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</si>
  <si>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</si>
  <si>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</si>
  <si>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</si>
  <si>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</si>
  <si>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</si>
  <si>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</si>
  <si>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</si>
  <si>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</si>
  <si>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</si>
  <si>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</si>
  <si>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</si>
  <si>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</si>
  <si>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</si>
  <si>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</si>
  <si>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</si>
  <si>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</si>
  <si>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</si>
  <si>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</si>
  <si>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</si>
  <si>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</si>
  <si>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</si>
  <si>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</si>
  <si>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</si>
  <si>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</si>
  <si>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</si>
  <si>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</si>
  <si>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</si>
  <si>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</si>
  <si>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</si>
  <si>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</si>
  <si>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</si>
  <si>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</si>
  <si>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</si>
  <si>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</si>
  <si>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</si>
  <si>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</si>
  <si>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</si>
  <si>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</si>
  <si>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</si>
  <si>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</si>
  <si>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</si>
  <si>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</si>
  <si>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</si>
  <si>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</si>
  <si>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</si>
  <si>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</si>
  <si>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</si>
  <si>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</si>
  <si>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</si>
  <si>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</si>
  <si>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</si>
  <si>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</si>
  <si>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</si>
  <si>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</si>
  <si>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</si>
  <si>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</si>
  <si>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</si>
  <si>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</si>
  <si>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</si>
  <si>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</si>
  <si>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</si>
  <si>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</si>
  <si>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</si>
  <si>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</si>
  <si>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</si>
  <si>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</si>
  <si>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</si>
  <si>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</si>
  <si>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</si>
  <si>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</si>
  <si>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</si>
  <si>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</si>
  <si>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</si>
  <si>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</si>
  <si>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</si>
  <si>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</si>
  <si>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</si>
  <si>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</si>
  <si>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</si>
  <si>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</si>
  <si>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</si>
  <si>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</si>
  <si>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</si>
  <si>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</si>
  <si>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</si>
  <si>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</si>
  <si>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</si>
  <si>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</si>
  <si>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</si>
  <si>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</si>
  <si>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</si>
  <si>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</si>
  <si>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</si>
  <si>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</si>
  <si>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</si>
  <si>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</si>
  <si>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</si>
  <si>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</si>
  <si>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</si>
  <si>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</si>
  <si>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</si>
  <si>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</si>
  <si>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</si>
  <si>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</si>
  <si>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</si>
  <si>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</si>
  <si>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</si>
  <si>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</si>
  <si>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</si>
  <si>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</si>
  <si>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</si>
  <si>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</si>
  <si>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</si>
  <si>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</si>
  <si>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</si>
  <si>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</si>
  <si>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</si>
  <si>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</si>
  <si>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</si>
  <si>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</si>
  <si>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</si>
  <si>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</si>
  <si>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</si>
  <si>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</si>
  <si>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</si>
  <si>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</si>
  <si>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</si>
  <si>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</si>
  <si>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</si>
  <si>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</si>
  <si>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</si>
  <si>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</si>
  <si>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</si>
  <si>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</si>
  <si>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</si>
  <si>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</si>
  <si>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</si>
  <si>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</si>
  <si>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</si>
  <si>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</si>
  <si>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</si>
  <si>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</si>
  <si>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</si>
  <si>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</si>
  <si>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</si>
  <si>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</si>
  <si>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</si>
  <si>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</si>
  <si>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</si>
  <si>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</si>
  <si>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</si>
  <si>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</si>
  <si>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</si>
  <si>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</si>
  <si>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</si>
  <si>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</si>
  <si>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</si>
  <si>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</si>
  <si>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</si>
  <si>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</si>
  <si>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</si>
  <si>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</si>
  <si>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</si>
  <si>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</si>
  <si>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</si>
  <si>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</si>
  <si>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</si>
  <si>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</si>
  <si>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</si>
  <si>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</si>
  <si>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</si>
  <si>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</si>
  <si>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</si>
  <si>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</si>
  <si>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</si>
  <si>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</si>
  <si>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</si>
  <si>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</si>
  <si>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</si>
  <si>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</si>
  <si>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</si>
  <si>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</si>
  <si>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</si>
  <si>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</si>
  <si>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</si>
  <si>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</si>
  <si>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</si>
  <si>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</si>
  <si>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</si>
  <si>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</si>
  <si>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</si>
  <si>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</si>
  <si>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</si>
  <si>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</si>
  <si>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</si>
  <si>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</si>
  <si>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</si>
  <si>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</si>
  <si>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</si>
  <si>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</si>
  <si>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</si>
  <si>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</si>
  <si>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</si>
  <si>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</si>
  <si>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</si>
  <si>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</si>
  <si>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</si>
  <si>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</si>
  <si>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</si>
  <si>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</si>
  <si>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</si>
  <si>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</si>
  <si>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</si>
  <si>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</si>
  <si>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</si>
  <si>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</si>
  <si>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</si>
  <si>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</si>
  <si>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</si>
  <si>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</si>
  <si>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</si>
  <si>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</si>
  <si>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</si>
  <si>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</si>
  <si>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</si>
  <si>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</si>
  <si>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</si>
  <si>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</si>
  <si>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</si>
  <si>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</si>
  <si>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</si>
  <si>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</si>
  <si>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</si>
  <si>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</si>
  <si>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</si>
  <si>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</si>
  <si>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</si>
  <si>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</si>
  <si>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</si>
  <si>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</si>
  <si>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</si>
  <si>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</si>
  <si>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</si>
  <si>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</si>
  <si>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</si>
  <si>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</si>
  <si>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</si>
  <si>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</si>
  <si>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</si>
  <si>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</si>
  <si>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</si>
  <si>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</si>
  <si>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</si>
  <si>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</si>
  <si>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</si>
  <si>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</si>
  <si>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</si>
  <si>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</si>
  <si>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</si>
  <si>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</si>
  <si>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</si>
  <si>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</si>
  <si>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</si>
  <si>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</si>
  <si>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</si>
  <si>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</si>
  <si>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</si>
  <si>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</si>
  <si>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</si>
  <si>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</si>
  <si>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</si>
  <si>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</si>
  <si>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</si>
  <si>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</si>
  <si>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</si>
  <si>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</si>
  <si>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</si>
  <si>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</si>
  <si>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</si>
  <si>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</si>
  <si>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</si>
  <si>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</si>
  <si>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</si>
  <si>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</si>
  <si>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</si>
  <si>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</si>
  <si>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</si>
  <si>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</si>
  <si>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</si>
  <si>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</si>
  <si>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</si>
  <si>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</si>
  <si>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</si>
  <si>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</si>
  <si>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</si>
  <si>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https://www.eia.gov/outlooks/aeo/data/browser/#/?id=46-AEO2020&amp;cases=highogs&amp;sourcekey=0</t>
  </si>
  <si>
    <t>Mon Mar 08 2021 12:00:40 GMT-0800 (Pacific Standard Time)</t>
  </si>
  <si>
    <t>Source: U.S. Energy Information Administration</t>
  </si>
  <si>
    <t>full name</t>
  </si>
  <si>
    <t>api key</t>
  </si>
  <si>
    <t>units</t>
  </si>
  <si>
    <t>Growth (2019-2050)</t>
  </si>
  <si>
    <t>46-AEO2020.2.highogs-d112619a</t>
  </si>
  <si>
    <t>trillion Btu</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</si>
  <si>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</si>
  <si>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</si>
  <si>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</si>
  <si>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</si>
  <si>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</si>
  <si>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</si>
  <si>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</si>
  <si>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</si>
  <si>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</si>
  <si>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</si>
  <si>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</si>
  <si>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</si>
  <si>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</si>
  <si>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</si>
  <si>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</si>
  <si>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</si>
  <si>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</si>
  <si>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</si>
  <si>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</si>
  <si>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</si>
  <si>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</si>
  <si>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</si>
  <si>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</si>
  <si>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</si>
  <si>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</si>
  <si>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</si>
  <si>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</si>
  <si>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</si>
  <si>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</si>
  <si>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</si>
  <si>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</si>
  <si>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</si>
  <si>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</si>
  <si>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</si>
  <si>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</si>
  <si>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</si>
  <si>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</si>
  <si>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</si>
  <si>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</si>
  <si>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</si>
  <si>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</si>
  <si>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</si>
  <si>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</si>
  <si>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</si>
  <si>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</si>
  <si>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</si>
  <si>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</si>
  <si>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</si>
  <si>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</si>
  <si>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</si>
  <si>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</si>
  <si>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</si>
  <si>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</si>
  <si>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</si>
  <si>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</si>
  <si>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</si>
  <si>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</si>
  <si>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</si>
  <si>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</si>
  <si>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</si>
  <si>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</si>
  <si>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</si>
  <si>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</si>
  <si>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</si>
  <si>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</si>
  <si>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</si>
  <si>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</si>
  <si>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</si>
  <si>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</si>
  <si>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</si>
  <si>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</si>
  <si>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</si>
  <si>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</si>
  <si>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</si>
  <si>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</si>
  <si>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</si>
  <si>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</si>
  <si>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</si>
  <si>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</si>
  <si>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</si>
  <si>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</si>
  <si>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</si>
  <si>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</si>
  <si>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</si>
  <si>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</si>
  <si>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</si>
  <si>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</si>
  <si>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</si>
  <si>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</si>
  <si>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39.  Light-Duty Vehicle Stock by Technology Type</t>
  </si>
  <si>
    <t>https://www.eia.gov/outlooks/aeo/data/browser/#/?id=49-AEO2020&amp;cases=highogs&amp;sourcekey=0</t>
  </si>
  <si>
    <t>Mon Mar 08 2021 12:59:36 GMT-0800 (Pacific Standard Time)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</si>
  <si>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</si>
  <si>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</si>
  <si>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</si>
  <si>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</si>
  <si>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</si>
  <si>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</si>
  <si>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</si>
  <si>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</si>
  <si>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</si>
  <si>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</si>
  <si>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</si>
  <si>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</si>
  <si>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</si>
  <si>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</si>
  <si>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</si>
  <si>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</si>
  <si>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</si>
  <si>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</si>
  <si>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</si>
  <si>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</si>
  <si>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</si>
  <si>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</si>
  <si>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</si>
  <si>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</si>
  <si>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</si>
  <si>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</si>
  <si>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49-AEO2020.2.</t>
  </si>
  <si>
    <t>49-AEO2020.3.</t>
  </si>
  <si>
    <t>Light-Duty Vehicle Stock: Conventional Cars: Gasoline: High oil and gas supply</t>
  </si>
  <si>
    <t>49-AEO2020.4.highogs-d112619a</t>
  </si>
  <si>
    <t>millions</t>
  </si>
  <si>
    <t>Light-Duty Vehicle Stock: Conventional Cars: TDI Diesel: High oil and gas supply</t>
  </si>
  <si>
    <t>49-AEO2020.5.highogs-d112619a</t>
  </si>
  <si>
    <t>Light-Duty Vehicle Stock: Conventional Cars: Total: High oil and gas supply</t>
  </si>
  <si>
    <t>49-AEO2020.6.highogs-d112619a</t>
  </si>
  <si>
    <t>49-AEO2020.8.</t>
  </si>
  <si>
    <t>Light-Duty Vehicle Stock: Alternative-Fuel Cars: Ethanol-Flex Fuel ICE: High oil and gas supply</t>
  </si>
  <si>
    <t>49-AEO2020.9.highogs-d112619a</t>
  </si>
  <si>
    <t>Light-Duty Vehicle Stock: Alternative-Fuel Cars: 100 Mile Electric Vehicle: High oil and gas supply</t>
  </si>
  <si>
    <t>49-AEO2020.10.highogs-d112619a</t>
  </si>
  <si>
    <t>Light-Duty Vehicle Stock: Alternative-Fuel Cars: 200 Mile Electric Vehicle: High oil and gas supply</t>
  </si>
  <si>
    <t>49-AEO2020.11.highogs-d112619a</t>
  </si>
  <si>
    <t>Light-Duty Vehicle Stock: Alternative-Fuel Cars: 300 Mile Electric Vehicle: High oil and gas supply</t>
  </si>
  <si>
    <t>49-AEO2020.12.highogs-d112619a</t>
  </si>
  <si>
    <t>Light-Duty Vehicle Stock: Alternative-Fuel Cars: Plug-in 10 Gasoline Hybrid: High oil and gas supply</t>
  </si>
  <si>
    <t>49-AEO2020.13.highogs-d112619a</t>
  </si>
  <si>
    <t>Light-Duty Vehicle Stock: Alternative-Fuel Cars: Plug-in 40 Gasoline Hybrid: High oil and gas supply</t>
  </si>
  <si>
    <t>49-AEO2020.14.highogs-d112619a</t>
  </si>
  <si>
    <t>Light-Duty Vehicle Stock: Alternative-Fuel Cars: Electric-Diesel Hybrid: High oil and gas supply</t>
  </si>
  <si>
    <t>49-AEO2020.15.highogs-d112619a</t>
  </si>
  <si>
    <t>Light-Duty Vehicle Stock: Alternative-Fuel Cars: Electric-Gasoline Hybrid: High oil and gas supply</t>
  </si>
  <si>
    <t>49-AEO2020.16.highogs-d112619a</t>
  </si>
  <si>
    <t>Light-Duty Vehicle Stock: Alternative-Fuel Cars: Natural Gas ICE: High oil and gas supply</t>
  </si>
  <si>
    <t>49-AEO2020.17.highogs-d112619a</t>
  </si>
  <si>
    <t>Light-Duty Vehicle Stock: Alternative-Fuel Cars: Natural Gas Bi-fuel: High oil and gas supply</t>
  </si>
  <si>
    <t>49-AEO2020.18.highogs-d112619a</t>
  </si>
  <si>
    <t>Light-Duty Vehicle Stock: Alternative-Fuel Cars: Propane ICE: High oil and gas supply</t>
  </si>
  <si>
    <t>49-AEO2020.19.highogs-d112619a</t>
  </si>
  <si>
    <t>Light-Duty Vehicle Stock: Alternative-Fuel Cars: Propane Bi-fuel: High oil and gas supply</t>
  </si>
  <si>
    <t>49-AEO2020.20.highogs-d112619a</t>
  </si>
  <si>
    <t>Light-Duty Vehicle Stock: Alternative-Fuel Cars: Fuel Cell Methanol: High oil and gas supply</t>
  </si>
  <si>
    <t>49-AEO2020.21.highogs-d112619a</t>
  </si>
  <si>
    <t>Light-Duty Vehicle Stock: Alternative-Fuel Cars: Fuel Cell Hydrogen: High oil and gas supply</t>
  </si>
  <si>
    <t>49-AEO2020.22.highogs-d112619a</t>
  </si>
  <si>
    <t>Light-Duty Vehicle Stock: Alternative-Fuel Cars: Total: High oil and gas supply</t>
  </si>
  <si>
    <t>49-AEO2020.23.highogs-d112619a</t>
  </si>
  <si>
    <t>Light-Duty Vehicle Stock: Car Stock: Total: High oil and gas supply</t>
  </si>
  <si>
    <t>49-AEO2020.25.highogs-d112619a</t>
  </si>
  <si>
    <t>49-AEO2020.27.</t>
  </si>
  <si>
    <t>49-AEO2020.28.</t>
  </si>
  <si>
    <t>Light-Duty Vehicle Stock: Conventional Light Trucks: Gasoline: High oil and gas supply</t>
  </si>
  <si>
    <t>49-AEO2020.29.highogs-d112619a</t>
  </si>
  <si>
    <t>Light-Duty Vehicle Stock: Conventional Light Trucks: TDI Diesel: High oil and gas supply</t>
  </si>
  <si>
    <t>49-AEO2020.30.highogs-d112619a</t>
  </si>
  <si>
    <t>Light-Duty Vehicle Stock: Conventional Light Trucks: Total: High oil and gas supply</t>
  </si>
  <si>
    <t>49-AEO2020.31.highogs-d112619a</t>
  </si>
  <si>
    <t>49-AEO2020.33.</t>
  </si>
  <si>
    <t>Light-Duty Vehicle Stock: Alternative-Fuel Light Trucks: Ethanol-Flex Fuel ICE: High oil and gas supply</t>
  </si>
  <si>
    <t>49-AEO2020.34.highogs-d112619a</t>
  </si>
  <si>
    <t>Light-Duty Vehicle Stock: Alternative-Fuel Light Trucks: 100 Mile Electric Vehicle: High oil and gas supply</t>
  </si>
  <si>
    <t>49-AEO2020.35.highogs-d112619a</t>
  </si>
  <si>
    <t>Light-Duty Vehicle Stock: Alternative-Fuel Light Trucks: 200 Mile Electric Vehicle: High oil and gas supply</t>
  </si>
  <si>
    <t>49-AEO2020.36.highogs-d112619a</t>
  </si>
  <si>
    <t>Light-Duty Vehicle Stock: Alternative-Fuel Light Trucks: 300 Mile Electric Vehicle: High oil and gas supply</t>
  </si>
  <si>
    <t>49-AEO2020.37.highogs-d112619a</t>
  </si>
  <si>
    <t>Light-Duty Vehicle Stock: Alternative-Fuel Light Trucks: Plug-in 10 Gasoline Hybrid: High oil and gas supply</t>
  </si>
  <si>
    <t>49-AEO2020.38.highogs-d112619a</t>
  </si>
  <si>
    <t>Light-Duty Vehicle Stock: Alternative-Fuel Light Trucks: Plug-in 40 Gasoline Hybrid: High oil and gas supply</t>
  </si>
  <si>
    <t>49-AEO2020.39.highogs-d112619a</t>
  </si>
  <si>
    <t>Light-Duty Vehicle Stock: Alternative-Fuel Light Trucks: Electric-Diesel Hybrid: High oil and gas supply</t>
  </si>
  <si>
    <t>49-AEO2020.40.highogs-d112619a</t>
  </si>
  <si>
    <t>Light-Duty Vehicle Stock: Alternative-Fuel Light Trucks: Electric-Gasoline Hybrid: High oil and gas supply</t>
  </si>
  <si>
    <t>49-AEO2020.41.highogs-d112619a</t>
  </si>
  <si>
    <t>Light-Duty Vehicle Stock: Alternative-Fuel Light Trucks: Natural Gas ICE: High oil and gas supply</t>
  </si>
  <si>
    <t>49-AEO2020.42.highogs-d112619a</t>
  </si>
  <si>
    <t>Light-Duty Vehicle Stock: Alternative-Fuel Light Trucks: Natural Gas Bi-fuel: High oil and gas supply</t>
  </si>
  <si>
    <t>49-AEO2020.43.highogs-d112619a</t>
  </si>
  <si>
    <t>Light-Duty Vehicle Stock: Alternative-Fuel Light Trucks: Propane ICE: High oil and gas supply</t>
  </si>
  <si>
    <t>49-AEO2020.44.highogs-d112619a</t>
  </si>
  <si>
    <t>Light-Duty Vehicle Stock: Alternative-Fuel Light Trucks: Propane Bi-fuel: High oil and gas supply</t>
  </si>
  <si>
    <t>49-AEO2020.45.highogs-d112619a</t>
  </si>
  <si>
    <t>Light-Duty Vehicle Stock: Alternative-Fuel Light Trucks: Fuel Cell Methanol: High oil and gas supply</t>
  </si>
  <si>
    <t>49-AEO2020.46.highogs-d112619a</t>
  </si>
  <si>
    <t>Light-Duty Vehicle Stock: Alternative-Fuel Light Trucks: Fuel Cell Hydrogen: High oil and gas supply</t>
  </si>
  <si>
    <t>49-AEO2020.47.highogs-d112619a</t>
  </si>
  <si>
    <t>Light-Duty Vehicle Stock: Alternative-Fuel Light Trucks: Total: High oil and gas supply</t>
  </si>
  <si>
    <t>49-AEO2020.48.highogs-d112619a</t>
  </si>
  <si>
    <t>Light-Duty Vehicle Stock: Light Truck Stock: Total: High oil and gas supply</t>
  </si>
  <si>
    <t>49-AEO2020.50.highogs-d112619a</t>
  </si>
  <si>
    <t>Light-Duty Vehicle Stock: Total Vehicle Stock: High oil and gas supply</t>
  </si>
  <si>
    <t>49-AEO2020.52.highogs-d112619a</t>
  </si>
  <si>
    <t>Table 45.  Transportation Fleet Car and Truck Stock by Type and Technology</t>
  </si>
  <si>
    <t>https://www.eia.gov/outlooks/aeo/data/browser/#/?id=55-AEO2020&amp;cases=highogs&amp;sourcekey=0</t>
  </si>
  <si>
    <t>Mon Mar 08 2021 13:02:54 GMT-0800 (Pacific Standard Time)</t>
  </si>
  <si>
    <t>55-AEO2020.2.</t>
  </si>
  <si>
    <t>55-AEO2020.3.</t>
  </si>
  <si>
    <t>Fleet Vehicle Stock: Conventional Cars: Gasoline: High oil and gas supply</t>
  </si>
  <si>
    <t>55-AEO2020.4.highogs-d112619a</t>
  </si>
  <si>
    <t>thousands</t>
  </si>
  <si>
    <t>Fleet Vehicle Stock: Conventional Cars: TDI Diesel: High oil and gas supply</t>
  </si>
  <si>
    <t>55-AEO2020.5.highogs-d112619a</t>
  </si>
  <si>
    <t>Fleet Vehicle Stock: Conventional Cars: Total: High oil and gas supply</t>
  </si>
  <si>
    <t>55-AEO2020.6.highogs-d112619a</t>
  </si>
  <si>
    <t>55-AEO2020.8.</t>
  </si>
  <si>
    <t>Fleet Vehicle Stock: Alternative-Fuel Cars: Ethanol-Flex Fuel ICE: High oil and gas supply</t>
  </si>
  <si>
    <t>55-AEO2020.9.highogs-d112619a</t>
  </si>
  <si>
    <t>Fleet Vehicle Stock: Alternative-Fuel Cars: 100 Mile Electric Vehicle: High oil and gas supply</t>
  </si>
  <si>
    <t>55-AEO2020.10.highogs-d112619a</t>
  </si>
  <si>
    <t>Fleet Vehicle Stock: Alternative-Fuel Cars: 200 Mile Electric Vehicle: High oil and gas supply</t>
  </si>
  <si>
    <t>55-AEO2020.11.highogs-d112619a</t>
  </si>
  <si>
    <t>Fleet Vehicle Stock: Alternative-Fuel Cars: 300 Mile Electric Vehicle: High oil and gas supply</t>
  </si>
  <si>
    <t>55-AEO2020.12.highogs-d112619a</t>
  </si>
  <si>
    <t>Fleet Vehicle Stock: Alternative-Fuel Cars: Plug-in 10 Gasoline Hybrid: High oil and gas supply</t>
  </si>
  <si>
    <t>55-AEO2020.13.highogs-d112619a</t>
  </si>
  <si>
    <t>Fleet Vehicle Stock: Alternative-Fuel Cars: Plug-in 40 Gasoline Hybrid: High oil and gas supply</t>
  </si>
  <si>
    <t>55-AEO2020.14.highogs-d112619a</t>
  </si>
  <si>
    <t>Fleet Vehicle Stock: Alternative-Fuel Cars: Electric-Diesel Hybrid: High oil and gas supply</t>
  </si>
  <si>
    <t>55-AEO2020.15.highogs-d112619a</t>
  </si>
  <si>
    <t>Fleet Vehicle Stock: Alternative-Fuel Cars: Electric-Gasoline Hybrid: High oil and gas supply</t>
  </si>
  <si>
    <t>55-AEO2020.16.highogs-d112619a</t>
  </si>
  <si>
    <t>Fleet Vehicle Stock: Alternative-Fuel Cars: Natural Gas ICE: High oil and gas supply</t>
  </si>
  <si>
    <t>55-AEO2020.17.highogs-d112619a</t>
  </si>
  <si>
    <t>Fleet Vehicle Stock: Alternative-Fuel Cars: Natural Gas Bi-fuel: High oil and gas supply</t>
  </si>
  <si>
    <t>55-AEO2020.18.highogs-d112619a</t>
  </si>
  <si>
    <t>Fleet Vehicle Stock: Alternative-Fuel Cars: Propane ICE: High oil and gas supply</t>
  </si>
  <si>
    <t>55-AEO2020.19.highogs-d112619a</t>
  </si>
  <si>
    <t>Fleet Vehicle Stock: Alternative-Fuel Cars: Propane Bi-fuel: High oil and gas supply</t>
  </si>
  <si>
    <t>55-AEO2020.20.highogs-d112619a</t>
  </si>
  <si>
    <t>Fleet Vehicle Stock: Alternative-Fuel Cars: Fuel Cell Methanol: High oil and gas supply</t>
  </si>
  <si>
    <t>55-AEO2020.21.highogs-d112619a</t>
  </si>
  <si>
    <t>Fleet Vehicle Stock: Alternative-Fuel Cars: Fuel Cell Hydrogen: High oil and gas supply</t>
  </si>
  <si>
    <t>55-AEO2020.22.highogs-d112619a</t>
  </si>
  <si>
    <t>Fleet Vehicle Stock: Alternative-Fuel Cars: Total: High oil and gas supply</t>
  </si>
  <si>
    <t>55-AEO2020.23.highogs-d112619a</t>
  </si>
  <si>
    <t>Fleet Vehicle Stock: Cars: Total: High oil and gas supply</t>
  </si>
  <si>
    <t>55-AEO2020.25.highogs-d112619a</t>
  </si>
  <si>
    <t>55-AEO2020.27.</t>
  </si>
  <si>
    <t>55-AEO2020.28.</t>
  </si>
  <si>
    <t>Fleet Vehicle Stock: Conventional Light Trucks: Gasoline: High oil and gas supply</t>
  </si>
  <si>
    <t>55-AEO2020.29.highogs-d112619a</t>
  </si>
  <si>
    <t>Fleet Vehicle Stock: Conventional Light Trucks: TDI Diesel: High oil and gas supply</t>
  </si>
  <si>
    <t>55-AEO2020.30.highogs-d112619a</t>
  </si>
  <si>
    <t>Fleet Vehicle Stock: Conventional Light Trucks: Total: High oil and gas supply</t>
  </si>
  <si>
    <t>55-AEO2020.31.highogs-d112619a</t>
  </si>
  <si>
    <t>55-AEO2020.33.</t>
  </si>
  <si>
    <t>Fleet Vehicle Stock: Alternative-Fuel Light Trucks: Ethanol-Flex Fuel ICE: High oil and gas supply</t>
  </si>
  <si>
    <t>55-AEO2020.34.highogs-d112619a</t>
  </si>
  <si>
    <t>Fleet Vehicle Stock: Alternative-Fuel Light Trucks: 100 Mile Electric Vehicle: High oil and gas supply</t>
  </si>
  <si>
    <t>55-AEO2020.35.highogs-d112619a</t>
  </si>
  <si>
    <t>Fleet Vehicle Stock: Alternative-Fuel Light Trucks: 200 Mile Electric Vehicle: High oil and gas supply</t>
  </si>
  <si>
    <t>55-AEO2020.36.highogs-d112619a</t>
  </si>
  <si>
    <t>Fleet Vehicle Stock: Alternative-Fuel Light Trucks: 300 Mile Electric Vehicle: High oil and gas supply</t>
  </si>
  <si>
    <t>55-AEO2020.37.highogs-d112619a</t>
  </si>
  <si>
    <t>Fleet Vehicle Stock: Alternative-Fuel Light Trucks: Plug-in 10 Gasoline Hybrid: High oil and gas supply</t>
  </si>
  <si>
    <t>55-AEO2020.38.highogs-d112619a</t>
  </si>
  <si>
    <t>Fleet Vehicle Stock: Alternative-Fuel Light Trucks: Plug-in 40 Gasoline Hybrid: High oil and gas supply</t>
  </si>
  <si>
    <t>55-AEO2020.39.highogs-d112619a</t>
  </si>
  <si>
    <t>Fleet Vehicle Stock: Alternative-Fuel Light Trucks: Electric-Diesel Hybrid: High oil and gas supply</t>
  </si>
  <si>
    <t>55-AEO2020.40.highogs-d112619a</t>
  </si>
  <si>
    <t>Fleet Vehicle Stock: Alternative-Fuel Light Trucks: Electric-Gasoline Hybrid: High oil and gas supply</t>
  </si>
  <si>
    <t>55-AEO2020.41.highogs-d112619a</t>
  </si>
  <si>
    <t>Fleet Vehicle Stock: Alternative-Fuel Light Trucks: Natural Gas ICE: High oil and gas supply</t>
  </si>
  <si>
    <t>55-AEO2020.42.highogs-d112619a</t>
  </si>
  <si>
    <t>Fleet Vehicle Stock: Alternative-Fuel Light Trucks: Natural Gas Bi-fuel: High oil and gas supply</t>
  </si>
  <si>
    <t>55-AEO2020.43.highogs-d112619a</t>
  </si>
  <si>
    <t>Fleet Vehicle Stock: Alternative-Fuel Light Trucks: Propane ICE: High oil and gas supply</t>
  </si>
  <si>
    <t>55-AEO2020.44.highogs-d112619a</t>
  </si>
  <si>
    <t>Fleet Vehicle Stock: Alternative-Fuel Light Trucks: Propane Bi-fuel: High oil and gas supply</t>
  </si>
  <si>
    <t>55-AEO2020.45.highogs-d112619a</t>
  </si>
  <si>
    <t>Fleet Vehicle Stock: Alternative-Fuel Light Trucks: Fuel Cell Methanol: High oil and gas supply</t>
  </si>
  <si>
    <t>55-AEO2020.46.highogs-d112619a</t>
  </si>
  <si>
    <t>Fleet Vehicle Stock: Alternative-Fuel Light Trucks: Fuel Cell Hydrogen: High oil and gas supply</t>
  </si>
  <si>
    <t>55-AEO2020.47.highogs-d112619a</t>
  </si>
  <si>
    <t>Fleet Vehicle Stock: Alternative-Fuel Light Trucks: Total: High oil and gas supply</t>
  </si>
  <si>
    <t>55-AEO2020.48.highogs-d112619a</t>
  </si>
  <si>
    <t>Fleet Vehicle Stock: Light Trucks: Total: High oil and gas supply</t>
  </si>
  <si>
    <t>55-AEO2020.50.highogs-d112619a</t>
  </si>
  <si>
    <t>Fleet Stock: Total Fleet Vehicles: High oil and gas supply</t>
  </si>
  <si>
    <t>55-AEO2020.52.highogs-d112619a</t>
  </si>
  <si>
    <t>Commercial Light Truck Stock</t>
  </si>
  <si>
    <t>55-AEO2020.54.</t>
  </si>
  <si>
    <t>Fleet Stock: Commercial Light Trucks: Gasoline: High oil and gas supply</t>
  </si>
  <si>
    <t>55-AEO2020.55.highogs-d112619a</t>
  </si>
  <si>
    <t>Fleet Stock: Commercial Light Trucks: TDI Diesel: High oil and gas supply</t>
  </si>
  <si>
    <t>55-AEO2020.56.highogs-d112619a</t>
  </si>
  <si>
    <t>Fleet Stock: Commercial Light Trucks: Propane: High oil and gas supply</t>
  </si>
  <si>
    <t>55-AEO2020.57.highogs-d112619a</t>
  </si>
  <si>
    <t>Fleet Stock: Commercial Light Trucks: CNG/LNG: High oil and gas supply</t>
  </si>
  <si>
    <t>55-AEO2020.58.highogs-d112619a</t>
  </si>
  <si>
    <t>Ethanol-Flex Fuel</t>
  </si>
  <si>
    <t>Fleet Stock: Commercial Light Trucks: Ethanol Flex: High oil and gas supply</t>
  </si>
  <si>
    <t>55-AEO2020.59.highogs-d112619a</t>
  </si>
  <si>
    <t>Electric</t>
  </si>
  <si>
    <t>Fleet Stock: Commercial Light Trucks: Electric: High oil and gas supply</t>
  </si>
  <si>
    <t>55-AEO2020.60.highogs-d112619a</t>
  </si>
  <si>
    <t>Plug-in Gasoline Hybrid</t>
  </si>
  <si>
    <t>Fleet Stock: Commercial Light Trucks: Plug-in Gas: High oil and gas supply</t>
  </si>
  <si>
    <t>55-AEO2020.61.highogs-d112619a</t>
  </si>
  <si>
    <t>Plug-in Diesel Hybrid</t>
  </si>
  <si>
    <t>Fleet Stock: Commercial Light Trucks: Plug-in Diesel: High oil and gas supply</t>
  </si>
  <si>
    <t>55-AEO2020.62.highogs-d112619a</t>
  </si>
  <si>
    <t>Fuel Cell</t>
  </si>
  <si>
    <t>Fleet Stock: Commercial Light Trucks: Fuel Cell: High oil and gas supply</t>
  </si>
  <si>
    <t>55-AEO2020.63.highogs-d112619a</t>
  </si>
  <si>
    <t>Total Commercial Light Truck Stock</t>
  </si>
  <si>
    <t>Fleet Stock: Commercial Light Trucks: Total: High oil and gas supply</t>
  </si>
  <si>
    <t>55-AEO2020.64.highogs-d112619a</t>
  </si>
  <si>
    <t>Table 48.  Aircraft Stock</t>
  </si>
  <si>
    <t>https://www.eia.gov/outlooks/aeo/data/browser/#/?id=148-AEO2020&amp;cases=highogs&amp;sourcekey=0</t>
  </si>
  <si>
    <t>Mon Mar 08 2021 13:10:54 GMT-0800 (Pacific Standard Time)</t>
  </si>
  <si>
    <t>148-AEO2020.2.</t>
  </si>
  <si>
    <t>United States</t>
  </si>
  <si>
    <t>Aircraft Stock: Total: United States: High oil and gas supply</t>
  </si>
  <si>
    <t>148-AEO2020.3.highogs-d112619a</t>
  </si>
  <si>
    <t>Narrow Body Aircraft</t>
  </si>
  <si>
    <t>Aircraft Stock: Total: U.S.: Narrow Body: High oil and gas supply</t>
  </si>
  <si>
    <t>148-AEO2020.4.highogs-d112619a</t>
  </si>
  <si>
    <t>Wide Body Aircraft</t>
  </si>
  <si>
    <t>Aircraft Stock: Total: U.S.: Wide Body: High oil and gas supply</t>
  </si>
  <si>
    <t>148-AEO2020.5.highogs-d112619a</t>
  </si>
  <si>
    <t>Regional Jets</t>
  </si>
  <si>
    <t>Aircraft Stock: Total: U.S.: Regional: High oil and gas supply</t>
  </si>
  <si>
    <t>148-AEO2020.6.highogs-d112619a</t>
  </si>
  <si>
    <t>Canada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</si>
  <si>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</si>
  <si>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</si>
  <si>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</si>
  <si>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</si>
  <si>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</si>
  <si>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</si>
  <si>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</si>
  <si>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</si>
  <si>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Central America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</si>
  <si>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</si>
  <si>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</si>
  <si>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</si>
  <si>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</si>
  <si>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</si>
  <si>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</si>
  <si>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</si>
  <si>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</si>
  <si>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South America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</si>
  <si>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</si>
  <si>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</si>
  <si>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</si>
  <si>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</si>
  <si>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</si>
  <si>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</si>
  <si>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</si>
  <si>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</si>
  <si>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Europe</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</si>
  <si>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</si>
  <si>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</si>
  <si>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</si>
  <si>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</si>
  <si>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</si>
  <si>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</si>
  <si>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</si>
  <si>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</si>
  <si>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Africa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</si>
  <si>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</si>
  <si>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</si>
  <si>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</si>
  <si>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</si>
  <si>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</si>
  <si>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</si>
  <si>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</si>
  <si>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</si>
  <si>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Mideast</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</si>
  <si>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</si>
  <si>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</si>
  <si>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</si>
  <si>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</si>
  <si>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</si>
  <si>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</si>
  <si>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</si>
  <si>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</si>
  <si>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Commonwealth of Independent States</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</si>
  <si>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</si>
  <si>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</si>
  <si>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</si>
  <si>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</si>
  <si>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</si>
  <si>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</si>
  <si>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</si>
  <si>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</si>
  <si>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China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</si>
  <si>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</si>
  <si>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</si>
  <si>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</si>
  <si>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</si>
  <si>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</si>
  <si>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</si>
  <si>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</si>
  <si>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</si>
  <si>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Northeast Asia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</si>
  <si>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</si>
  <si>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</si>
  <si>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</si>
  <si>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</si>
  <si>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</si>
  <si>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</si>
  <si>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</si>
  <si>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</si>
  <si>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Southeast Asia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</si>
  <si>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</si>
  <si>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</si>
  <si>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</si>
  <si>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</si>
  <si>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</si>
  <si>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</si>
  <si>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</si>
  <si>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</si>
  <si>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Southwest Asia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</si>
  <si>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</si>
  <si>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</si>
  <si>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</si>
  <si>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</si>
  <si>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</si>
  <si>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</si>
  <si>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</si>
  <si>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</si>
  <si>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Oceania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</si>
  <si>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</si>
  <si>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</si>
  <si>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</si>
  <si>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</si>
  <si>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</si>
  <si>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</si>
  <si>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</si>
  <si>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</si>
  <si>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</si>
  <si>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</si>
  <si>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</si>
  <si>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</si>
  <si>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</si>
  <si>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</si>
  <si>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</si>
  <si>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</si>
  <si>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</si>
  <si>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</si>
  <si>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</si>
  <si>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</si>
  <si>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</si>
  <si>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</si>
  <si>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</si>
  <si>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</si>
  <si>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</si>
  <si>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</si>
  <si>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</si>
  <si>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</si>
  <si>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</si>
  <si>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</si>
  <si>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</si>
  <si>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</si>
  <si>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</si>
  <si>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</si>
  <si>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</si>
  <si>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</si>
  <si>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</si>
  <si>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</si>
  <si>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</si>
  <si>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</si>
  <si>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</si>
  <si>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</si>
  <si>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</si>
  <si>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</si>
  <si>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</si>
  <si>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</si>
  <si>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</si>
  <si>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</si>
  <si>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</si>
  <si>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</si>
  <si>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</si>
  <si>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</si>
  <si>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</si>
  <si>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</si>
  <si>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</si>
  <si>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</si>
  <si>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</si>
  <si>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</si>
  <si>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</si>
  <si>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</si>
  <si>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</si>
  <si>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</si>
  <si>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</si>
  <si>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</si>
  <si>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</si>
  <si>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</si>
  <si>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</si>
  <si>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</si>
  <si>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</si>
  <si>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</si>
  <si>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</si>
  <si>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</si>
  <si>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</si>
  <si>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</si>
  <si>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</si>
  <si>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</si>
  <si>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</si>
  <si>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</si>
  <si>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</si>
  <si>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</si>
  <si>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</si>
  <si>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</si>
  <si>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</si>
  <si>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</si>
  <si>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</si>
  <si>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</si>
  <si>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</si>
  <si>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</si>
  <si>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</si>
  <si>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</si>
  <si>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</si>
  <si>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</si>
  <si>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</si>
  <si>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</si>
  <si>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</si>
  <si>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</si>
  <si>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</si>
  <si>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</si>
  <si>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</si>
  <si>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</si>
  <si>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</si>
  <si>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</si>
  <si>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</si>
  <si>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</si>
  <si>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</si>
  <si>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</si>
  <si>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</si>
  <si>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</si>
  <si>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</si>
  <si>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</si>
  <si>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</si>
  <si>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</si>
  <si>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</si>
  <si>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</si>
  <si>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</si>
  <si>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</si>
  <si>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</si>
  <si>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</si>
  <si>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</si>
  <si>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</si>
  <si>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</si>
  <si>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</si>
  <si>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</si>
  <si>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</si>
  <si>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</si>
  <si>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</si>
  <si>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</si>
  <si>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</si>
  <si>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</si>
  <si>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</si>
  <si>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</si>
  <si>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</si>
  <si>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</si>
  <si>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</si>
  <si>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</si>
  <si>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</si>
  <si>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</si>
  <si>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</si>
  <si>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</si>
  <si>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</si>
  <si>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</si>
  <si>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</si>
  <si>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</si>
  <si>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</si>
  <si>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</si>
  <si>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</si>
  <si>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</si>
  <si>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</si>
  <si>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</si>
  <si>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</si>
  <si>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</si>
  <si>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</si>
  <si>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</si>
  <si>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</si>
  <si>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</si>
  <si>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</si>
  <si>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</si>
  <si>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</si>
  <si>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</si>
  <si>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</si>
  <si>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</si>
  <si>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</si>
  <si>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</si>
  <si>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</si>
  <si>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</si>
  <si>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</si>
  <si>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</si>
  <si>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</si>
  <si>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</si>
  <si>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</si>
  <si>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</si>
  <si>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</si>
  <si>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</si>
  <si>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</si>
  <si>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</si>
  <si>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</si>
  <si>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</si>
  <si>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</si>
  <si>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</si>
  <si>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</si>
  <si>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</si>
  <si>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</si>
  <si>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</si>
  <si>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</si>
  <si>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</si>
  <si>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</si>
  <si>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</si>
  <si>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</si>
  <si>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</si>
  <si>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</si>
  <si>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</si>
  <si>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</si>
  <si>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</si>
  <si>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</si>
  <si>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</si>
  <si>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</si>
  <si>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</si>
  <si>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</si>
  <si>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</si>
  <si>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</si>
  <si>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</si>
  <si>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</si>
  <si>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</si>
  <si>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</si>
  <si>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</si>
  <si>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</si>
  <si>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</si>
  <si>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</si>
  <si>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</si>
  <si>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</si>
  <si>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</si>
  <si>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</si>
  <si>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</si>
  <si>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</si>
  <si>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</si>
  <si>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</si>
  <si>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</si>
  <si>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</si>
  <si>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</si>
  <si>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</si>
  <si>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</si>
  <si>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</si>
  <si>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</si>
  <si>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</si>
  <si>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</si>
  <si>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</si>
  <si>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</si>
  <si>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</si>
  <si>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</si>
  <si>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</si>
  <si>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</si>
  <si>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</si>
  <si>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</si>
  <si>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</si>
  <si>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</si>
  <si>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</si>
  <si>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</si>
  <si>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</si>
  <si>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</si>
  <si>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</si>
  <si>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</si>
  <si>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</si>
  <si>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</si>
  <si>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</si>
  <si>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</si>
  <si>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</si>
  <si>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</si>
  <si>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</si>
  <si>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</si>
  <si>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</si>
  <si>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</si>
  <si>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</si>
  <si>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</si>
  <si>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</si>
  <si>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</si>
  <si>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58-AEO2020.2.</t>
  </si>
  <si>
    <t>Vehicle Miles Traveled (billion miles)</t>
  </si>
  <si>
    <t>58-AEO2020.4.</t>
  </si>
  <si>
    <t>Light Medium</t>
  </si>
  <si>
    <t>58-AEO2020.5.</t>
  </si>
  <si>
    <t>Freight: Truck Stock: Vehicle Miles Traveled: Light Medium: Diesel: High oil and gas supply</t>
  </si>
  <si>
    <t>58-AEO2020.6.highogs-d112619a</t>
  </si>
  <si>
    <t>billion miles</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</si>
  <si>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</si>
  <si>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</si>
  <si>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</si>
  <si>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</si>
  <si>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</si>
  <si>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</si>
  <si>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</si>
  <si>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</si>
  <si>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</si>
  <si>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</si>
  <si>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</si>
  <si>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</si>
  <si>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</si>
  <si>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</si>
  <si>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</si>
  <si>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</si>
  <si>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</si>
  <si>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</si>
  <si>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</si>
  <si>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</si>
  <si>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</si>
  <si>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</si>
  <si>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</si>
  <si>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</si>
  <si>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</si>
  <si>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</si>
  <si>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</si>
  <si>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</si>
  <si>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</si>
  <si>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</si>
  <si>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</si>
  <si>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</si>
  <si>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</si>
  <si>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</si>
  <si>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</si>
  <si>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</si>
  <si>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</si>
  <si>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</si>
  <si>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</si>
  <si>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</si>
  <si>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</si>
  <si>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</si>
  <si>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</si>
  <si>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</si>
  <si>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</si>
  <si>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</si>
  <si>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</si>
  <si>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</si>
  <si>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</si>
  <si>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</si>
  <si>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</si>
  <si>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</si>
  <si>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</si>
  <si>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</si>
  <si>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</si>
  <si>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</si>
  <si>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</si>
  <si>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</si>
  <si>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</si>
  <si>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</si>
  <si>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</si>
  <si>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</si>
  <si>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</si>
  <si>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</si>
  <si>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</si>
  <si>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</si>
  <si>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</si>
  <si>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</si>
  <si>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</si>
  <si>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</si>
  <si>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</si>
  <si>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</si>
  <si>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</si>
  <si>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</si>
  <si>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</si>
  <si>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</si>
  <si>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</si>
  <si>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</si>
  <si>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</si>
  <si>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</si>
  <si>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</si>
  <si>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</si>
  <si>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</si>
  <si>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</si>
  <si>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</si>
  <si>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</si>
  <si>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</si>
  <si>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</si>
  <si>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</si>
  <si>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</si>
  <si>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</si>
  <si>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</si>
  <si>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</si>
  <si>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</si>
  <si>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</si>
  <si>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</si>
  <si>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</si>
  <si>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</si>
  <si>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</si>
  <si>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</si>
  <si>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</si>
  <si>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</si>
  <si>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</si>
  <si>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</si>
  <si>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</si>
  <si>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</si>
  <si>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</si>
  <si>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</si>
  <si>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</si>
  <si>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</si>
  <si>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</si>
  <si>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</si>
  <si>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</si>
  <si>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</si>
  <si>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</si>
  <si>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</si>
  <si>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</si>
  <si>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</si>
  <si>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</si>
  <si>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</si>
  <si>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</si>
  <si>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</si>
  <si>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</si>
  <si>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</si>
  <si>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</si>
  <si>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</si>
  <si>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</si>
  <si>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</si>
  <si>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</si>
  <si>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</si>
  <si>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</si>
  <si>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</si>
  <si>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</si>
  <si>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</si>
  <si>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</si>
  <si>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</si>
  <si>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</si>
  <si>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</si>
  <si>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</si>
  <si>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</si>
  <si>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</si>
  <si>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</si>
  <si>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</si>
  <si>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</si>
  <si>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</si>
  <si>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</si>
  <si>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</si>
  <si>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</si>
  <si>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</si>
  <si>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</si>
  <si>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</si>
  <si>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</si>
  <si>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</si>
  <si>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</si>
  <si>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</si>
  <si>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</si>
  <si>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</si>
  <si>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</si>
  <si>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</si>
  <si>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</si>
  <si>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</si>
  <si>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</si>
  <si>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</si>
  <si>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</si>
  <si>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</si>
  <si>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</si>
  <si>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</si>
  <si>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</si>
  <si>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</si>
  <si>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</si>
  <si>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</si>
  <si>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</si>
  <si>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</si>
  <si>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</si>
  <si>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</si>
  <si>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</si>
  <si>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</si>
  <si>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</si>
  <si>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</si>
  <si>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</si>
  <si>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</si>
  <si>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</si>
  <si>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</si>
  <si>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</si>
  <si>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</si>
  <si>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</si>
  <si>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</si>
  <si>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</si>
  <si>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</si>
  <si>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</si>
  <si>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</si>
  <si>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</si>
  <si>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</si>
  <si>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</si>
  <si>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</si>
  <si>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</si>
  <si>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</si>
  <si>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</si>
  <si>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</si>
  <si>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</si>
  <si>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</si>
  <si>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</si>
  <si>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</si>
  <si>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</si>
  <si>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</si>
  <si>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</si>
  <si>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</si>
  <si>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</si>
  <si>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</si>
  <si>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</si>
  <si>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</si>
  <si>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</si>
  <si>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</si>
  <si>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</si>
  <si>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</si>
  <si>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</si>
  <si>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</si>
  <si>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</si>
  <si>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</si>
  <si>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</si>
  <si>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</si>
  <si>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</si>
  <si>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</si>
  <si>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</si>
  <si>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</si>
  <si>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</si>
  <si>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</si>
  <si>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</si>
  <si>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</si>
  <si>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</si>
  <si>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</si>
  <si>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</si>
  <si>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</si>
  <si>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</si>
  <si>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</si>
  <si>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</si>
  <si>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</si>
  <si>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</si>
  <si>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</si>
  <si>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</si>
  <si>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</si>
  <si>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</si>
  <si>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</si>
  <si>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</si>
  <si>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</si>
  <si>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</si>
  <si>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</si>
  <si>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</si>
  <si>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</si>
  <si>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</si>
  <si>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</si>
  <si>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</si>
  <si>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</si>
  <si>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</si>
  <si>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</si>
  <si>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</si>
  <si>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</si>
  <si>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</si>
  <si>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</si>
  <si>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</si>
  <si>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</si>
  <si>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</si>
  <si>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</si>
  <si>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</si>
  <si>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</si>
  <si>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</si>
  <si>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</si>
  <si>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</si>
  <si>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</si>
  <si>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</si>
  <si>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</si>
  <si>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</si>
  <si>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</si>
  <si>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</si>
  <si>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</si>
  <si>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</si>
  <si>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</si>
  <si>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</si>
  <si>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</si>
  <si>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</si>
  <si>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</si>
  <si>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</si>
  <si>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</si>
  <si>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</si>
  <si>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</si>
  <si>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</si>
  <si>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</si>
  <si>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</si>
  <si>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</si>
  <si>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</si>
  <si>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</si>
  <si>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</si>
  <si>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</si>
  <si>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</si>
  <si>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</si>
  <si>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</si>
  <si>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</si>
  <si>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</si>
  <si>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</si>
  <si>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</si>
  <si>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</si>
  <si>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</si>
  <si>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</si>
  <si>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</si>
  <si>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</si>
  <si>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</si>
  <si>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</si>
  <si>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</si>
  <si>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</si>
  <si>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</si>
  <si>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</si>
  <si>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</si>
  <si>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</si>
  <si>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</si>
  <si>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</si>
  <si>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</si>
  <si>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</si>
  <si>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</si>
  <si>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</si>
  <si>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</si>
  <si>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</si>
  <si>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</si>
  <si>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</si>
  <si>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</si>
  <si>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</si>
  <si>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</si>
  <si>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</si>
  <si>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</si>
  <si>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</si>
  <si>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</si>
  <si>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</si>
  <si>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</si>
  <si>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</si>
  <si>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</si>
  <si>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</si>
  <si>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</si>
  <si>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</si>
  <si>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</si>
  <si>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</si>
  <si>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</si>
  <si>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</si>
  <si>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</si>
  <si>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</si>
  <si>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</si>
  <si>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</si>
  <si>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</si>
  <si>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</si>
  <si>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</si>
  <si>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</si>
  <si>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</si>
  <si>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</si>
  <si>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</si>
  <si>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</si>
  <si>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</si>
  <si>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</si>
  <si>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</si>
  <si>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</si>
  <si>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</si>
  <si>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</si>
  <si>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</si>
  <si>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</si>
  <si>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</si>
  <si>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</si>
  <si>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</si>
  <si>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</si>
  <si>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</si>
  <si>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</si>
  <si>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</si>
  <si>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</si>
  <si>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</si>
  <si>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</si>
  <si>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</si>
  <si>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</si>
  <si>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</si>
  <si>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</si>
  <si>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</si>
  <si>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</si>
  <si>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</si>
  <si>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</si>
  <si>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</si>
  <si>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</si>
  <si>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</si>
  <si>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</si>
  <si>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</si>
  <si>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</si>
  <si>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</si>
  <si>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</si>
  <si>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</si>
  <si>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</si>
  <si>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</si>
  <si>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</si>
  <si>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</si>
  <si>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</si>
  <si>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</si>
  <si>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</si>
  <si>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</si>
  <si>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</si>
  <si>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</si>
  <si>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</si>
  <si>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</si>
  <si>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</si>
  <si>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</si>
  <si>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</si>
  <si>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</si>
  <si>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</si>
  <si>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</si>
  <si>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</si>
  <si>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</si>
  <si>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</si>
  <si>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</si>
  <si>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</si>
  <si>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</si>
  <si>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</si>
  <si>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</si>
  <si>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</si>
  <si>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</si>
  <si>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</si>
  <si>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</si>
  <si>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</si>
  <si>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</si>
  <si>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</si>
  <si>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</si>
  <si>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</si>
  <si>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</si>
  <si>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</si>
  <si>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</si>
  <si>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</si>
  <si>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</si>
  <si>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</si>
  <si>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</si>
  <si>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</si>
  <si>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</si>
  <si>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</si>
  <si>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</si>
  <si>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</si>
  <si>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</si>
  <si>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</si>
  <si>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</si>
  <si>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</si>
  <si>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</si>
  <si>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</si>
  <si>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</si>
  <si>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</si>
  <si>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</si>
  <si>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</si>
  <si>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</si>
  <si>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</si>
  <si>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</si>
  <si>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</si>
  <si>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</si>
  <si>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</si>
  <si>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</si>
  <si>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</si>
  <si>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</si>
  <si>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</si>
  <si>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</si>
  <si>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</si>
  <si>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</si>
  <si>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</si>
  <si>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</si>
  <si>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</si>
  <si>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</si>
  <si>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</si>
  <si>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</si>
  <si>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</si>
  <si>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</si>
  <si>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</si>
  <si>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</si>
  <si>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</si>
  <si>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</si>
  <si>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</si>
  <si>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</si>
  <si>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</si>
  <si>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</si>
  <si>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</si>
  <si>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</si>
  <si>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</si>
  <si>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</si>
  <si>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</si>
  <si>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</si>
  <si>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</si>
  <si>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</si>
  <si>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</si>
  <si>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</si>
  <si>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</si>
  <si>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</si>
  <si>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r>
      <t>Light duty vehicle, short wheel base</t>
    </r>
    <r>
      <rPr>
        <vertAlign val="superscript"/>
        <sz val="11"/>
        <rFont val="Arial Narrow"/>
        <family val="2"/>
      </rPr>
      <t>c,d</t>
    </r>
  </si>
  <si>
    <r>
      <t>Motorcycle</t>
    </r>
    <r>
      <rPr>
        <vertAlign val="superscript"/>
        <sz val="11"/>
        <rFont val="Arial Narrow"/>
        <family val="2"/>
      </rPr>
      <t>d</t>
    </r>
  </si>
  <si>
    <r>
      <t>Truck, single-unit 2-axle 6-tire or more</t>
    </r>
    <r>
      <rPr>
        <vertAlign val="superscript"/>
        <sz val="11"/>
        <rFont val="Arial Narrow"/>
        <family val="2"/>
      </rPr>
      <t>e,f</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</si>
  <si>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</si>
  <si>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</si>
  <si>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</si>
  <si>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</si>
  <si>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</si>
  <si>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</si>
  <si>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</si>
  <si>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</si>
  <si>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</si>
  <si>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</si>
  <si>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</si>
  <si>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</si>
  <si>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</si>
  <si>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</si>
  <si>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</si>
  <si>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</si>
  <si>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</si>
  <si>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</si>
  <si>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</si>
  <si>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</si>
  <si>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</si>
  <si>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</si>
  <si>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</si>
  <si>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</si>
  <si>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</si>
  <si>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</si>
  <si>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</si>
  <si>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</si>
  <si>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</si>
  <si>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</si>
  <si>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</si>
  <si>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</si>
  <si>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</si>
  <si>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</si>
  <si>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</si>
  <si>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</si>
  <si>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</si>
  <si>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</si>
  <si>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</si>
  <si>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</si>
  <si>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</si>
  <si>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</si>
  <si>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</si>
  <si>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</si>
  <si>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</si>
  <si>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</si>
  <si>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t>Mon Mar 08 2021 14:06:24 GMT-0800 (Pacific Standard Time)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</si>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</sst>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00_);_(&quot;$&quot;* \(#,##0.00\);_(&quot;$&quot;* &quot;-&quot;??_);_(@_)"/>
    <numFmt numFmtId="177" formatCode="_(* #,##0.00_);_(* \(#,##0.00\);_(* &quot;-&quot;??_);_(@_)"/>
    <numFmt numFmtId="178" formatCode="0.0%"/>
    <numFmt numFmtId="179" formatCode="#,##0.0"/>
    <numFmt numFmtId="180" formatCode="&quot;(R)&quot;\ #,##0;&quot;(R) -&quot;#,##0;&quot;(R) &quot;\ 0"/>
    <numFmt numFmtId="181" formatCode="\(\R\)\ #,##0"/>
    <numFmt numFmtId="182" formatCode="###0.00_)"/>
    <numFmt numFmtId="183" formatCode="#,##0_)"/>
    <numFmt numFmtId="184" formatCode="#,##0.000000"/>
    <numFmt numFmtId="185" formatCode="\ #,##0"/>
    <numFmt numFmtId="186" formatCode="0_);[Red]\(0\)"/>
    <numFmt numFmtId="187" formatCode="0_ "/>
  </numFmts>
  <fonts count="55">
    <font>
      <sz val="11"/>
      <color theme="1"/>
      <name val="宋体"/>
      <family val="2"/>
      <scheme val="minor"/>
    </font>
    <font>
      <b/>
      <sz val="11"/>
      <color theme="1"/>
      <name val="宋体"/>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宋体"/>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宋体"/>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宋体"/>
      <family val="2"/>
      <scheme val="minor"/>
    </font>
    <font>
      <sz val="11"/>
      <name val="Arial"/>
      <family val="2"/>
    </font>
    <font>
      <sz val="9"/>
      <name val="宋体"/>
      <family val="3"/>
      <charset val="134"/>
      <scheme val="minor"/>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5">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177"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177" fontId="8" fillId="0" borderId="0" applyFont="0" applyFill="0" applyBorder="0" applyAlignment="0" applyProtection="0"/>
    <xf numFmtId="177" fontId="9" fillId="0" borderId="0" applyFont="0" applyFill="0" applyBorder="0" applyAlignment="0" applyProtection="0"/>
    <xf numFmtId="177" fontId="9" fillId="0" borderId="0" applyFont="0" applyFill="0" applyBorder="0" applyAlignment="0" applyProtection="0"/>
    <xf numFmtId="177" fontId="31" fillId="0" borderId="0" applyFont="0" applyFill="0" applyBorder="0" applyAlignment="0" applyProtection="0"/>
    <xf numFmtId="177" fontId="26" fillId="0" borderId="0" applyFont="0" applyFill="0" applyBorder="0" applyAlignment="0" applyProtection="0"/>
    <xf numFmtId="177" fontId="9" fillId="0" borderId="0" applyFont="0" applyFill="0" applyBorder="0" applyAlignment="0" applyProtection="0"/>
    <xf numFmtId="177" fontId="26"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176" fontId="9" fillId="0" borderId="0" applyFont="0" applyFill="0" applyBorder="0" applyAlignment="0" applyProtection="0"/>
    <xf numFmtId="176" fontId="8" fillId="0" borderId="0" applyFont="0" applyFill="0" applyBorder="0" applyAlignment="0" applyProtection="0"/>
    <xf numFmtId="176" fontId="9" fillId="0" borderId="0" applyFont="0" applyFill="0" applyBorder="0" applyAlignment="0" applyProtection="0"/>
    <xf numFmtId="182" fontId="32" fillId="0" borderId="6" applyNumberFormat="0" applyFill="0">
      <alignment horizontal="right"/>
    </xf>
    <xf numFmtId="183" fontId="33" fillId="0" borderId="6">
      <alignment horizontal="right" vertical="center"/>
    </xf>
    <xf numFmtId="49" fontId="34" fillId="0" borderId="6">
      <alignment horizontal="left" vertical="center"/>
    </xf>
    <xf numFmtId="182"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82"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177" fontId="8" fillId="0" borderId="0" applyFont="0" applyFill="0" applyBorder="0" applyAlignment="0" applyProtection="0"/>
    <xf numFmtId="9" fontId="8" fillId="0" borderId="0" applyFont="0" applyFill="0" applyBorder="0" applyAlignment="0" applyProtection="0"/>
    <xf numFmtId="0" fontId="52" fillId="0" borderId="0" applyNumberFormat="0" applyFill="0" applyBorder="0" applyAlignment="0" applyProtection="0"/>
  </cellStyleXfs>
  <cellXfs count="12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3" fillId="0" borderId="0" xfId="0" applyFont="1"/>
    <xf numFmtId="0" fontId="1" fillId="0" borderId="0" xfId="0" applyFont="1" applyAlignment="1">
      <alignment wrapText="1"/>
    </xf>
    <xf numFmtId="0" fontId="0" fillId="0" borderId="0" xfId="0" applyFill="1"/>
    <xf numFmtId="184" fontId="0" fillId="0" borderId="0" xfId="0" applyNumberFormat="1"/>
    <xf numFmtId="0" fontId="0" fillId="0" borderId="0" xfId="142" applyNumberFormat="1" applyFont="1"/>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78" fontId="0" fillId="0" borderId="3" xfId="4" applyNumberFormat="1" applyFont="1" applyAlignment="1">
      <alignment horizontal="right" wrapText="1"/>
    </xf>
    <xf numFmtId="179"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78" fontId="4" fillId="0" borderId="2" xfId="3" applyNumberFormat="1" applyAlignment="1">
      <alignment horizontal="right" wrapText="1"/>
    </xf>
    <xf numFmtId="10" fontId="0" fillId="0" borderId="0" xfId="0" applyNumberFormat="1"/>
    <xf numFmtId="0" fontId="52" fillId="0" borderId="0" xfId="144"/>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3" fontId="21" fillId="0" borderId="0" xfId="0" applyNumberFormat="1" applyFont="1"/>
    <xf numFmtId="0" fontId="53" fillId="0" borderId="0" xfId="0" applyFont="1"/>
    <xf numFmtId="0" fontId="19" fillId="0" borderId="0" xfId="10" applyFont="1" applyBorder="1" applyAlignment="1">
      <alignment horizontal="left"/>
    </xf>
    <xf numFmtId="3" fontId="19" fillId="0" borderId="0" xfId="0" applyNumberFormat="1" applyFont="1" applyAlignment="1">
      <alignment horizontal="right"/>
    </xf>
    <xf numFmtId="3" fontId="21" fillId="0" borderId="0" xfId="11" applyFont="1" applyBorder="1" applyAlignment="1">
      <alignment horizontal="right"/>
    </xf>
    <xf numFmtId="0" fontId="19" fillId="0" borderId="0" xfId="0" applyFont="1" applyAlignment="1">
      <alignment horizontal="left"/>
    </xf>
    <xf numFmtId="0" fontId="21" fillId="0" borderId="0" xfId="10" applyFont="1" applyBorder="1" applyAlignment="1">
      <alignment horizontal="left"/>
    </xf>
    <xf numFmtId="0" fontId="53" fillId="0" borderId="0" xfId="0" applyFont="1" applyAlignment="1">
      <alignment horizontal="right"/>
    </xf>
    <xf numFmtId="180" fontId="19" fillId="0" borderId="0" xfId="10" applyNumberFormat="1" applyFont="1" applyBorder="1" applyAlignment="1">
      <alignment horizontal="left"/>
    </xf>
    <xf numFmtId="3" fontId="53" fillId="0" borderId="0" xfId="0" applyNumberFormat="1" applyFont="1" applyAlignment="1">
      <alignment horizontal="right"/>
    </xf>
    <xf numFmtId="3" fontId="19" fillId="0" borderId="0" xfId="10" applyNumberFormat="1" applyFont="1" applyBorder="1" applyAlignment="1">
      <alignment horizontal="right"/>
    </xf>
    <xf numFmtId="181" fontId="19" fillId="0" borderId="0" xfId="11" applyNumberFormat="1" applyFont="1" applyBorder="1" applyAlignment="1">
      <alignment horizontal="right"/>
    </xf>
    <xf numFmtId="3" fontId="19" fillId="0" borderId="0" xfId="0" applyNumberFormat="1" applyFont="1" applyAlignment="1">
      <alignment horizontal="right" wrapText="1"/>
    </xf>
    <xf numFmtId="181" fontId="19" fillId="0" borderId="0" xfId="0" applyNumberFormat="1" applyFont="1" applyAlignment="1">
      <alignment horizontal="right"/>
    </xf>
    <xf numFmtId="0" fontId="19" fillId="0" borderId="0" xfId="10" applyFont="1" applyBorder="1" applyAlignment="1">
      <alignment horizontal="left" wrapText="1"/>
    </xf>
    <xf numFmtId="185" fontId="19" fillId="0" borderId="0" xfId="0" applyNumberFormat="1" applyFont="1"/>
    <xf numFmtId="0" fontId="19" fillId="0" borderId="8" xfId="10" applyFont="1" applyBorder="1" applyAlignment="1">
      <alignment horizontal="left"/>
    </xf>
    <xf numFmtId="3" fontId="19" fillId="0" borderId="8" xfId="11" applyFont="1" applyBorder="1" applyAlignment="1">
      <alignment horizontal="right"/>
    </xf>
    <xf numFmtId="3" fontId="19" fillId="0" borderId="8" xfId="10" applyNumberFormat="1" applyFont="1" applyBorder="1" applyAlignment="1">
      <alignment horizontal="right"/>
    </xf>
    <xf numFmtId="3" fontId="19" fillId="0" borderId="8" xfId="0" applyNumberFormat="1" applyFont="1" applyBorder="1"/>
    <xf numFmtId="3" fontId="19" fillId="0" borderId="8" xfId="0" applyNumberFormat="1" applyFont="1" applyBorder="1" applyAlignment="1">
      <alignment horizontal="right"/>
    </xf>
    <xf numFmtId="0" fontId="12" fillId="0" borderId="7" xfId="0" applyFont="1" applyBorder="1" applyAlignment="1">
      <alignment vertical="center" wrapText="1"/>
    </xf>
    <xf numFmtId="3" fontId="13" fillId="0" borderId="0" xfId="0" applyNumberFormat="1" applyFont="1" applyAlignment="1">
      <alignment horizontal="left" vertical="center"/>
    </xf>
    <xf numFmtId="3" fontId="13" fillId="0" borderId="0" xfId="0" applyNumberFormat="1" applyFont="1" applyAlignment="1">
      <alignment horizontal="right" vertical="center"/>
    </xf>
    <xf numFmtId="0" fontId="16" fillId="0" borderId="0" xfId="10" applyFont="1" applyBorder="1" applyAlignment="1">
      <alignment vertical="center" wrapText="1"/>
    </xf>
    <xf numFmtId="0" fontId="16" fillId="0" borderId="0" xfId="9" applyFont="1" applyAlignment="1">
      <alignment horizontal="left" vertical="center" wrapText="1"/>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0" fillId="30" borderId="0" xfId="0" applyFill="1"/>
    <xf numFmtId="10" fontId="0" fillId="30" borderId="0" xfId="0" applyNumberFormat="1" applyFill="1"/>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2" fillId="0" borderId="1" xfId="2">
      <alignment wrapText="1"/>
    </xf>
    <xf numFmtId="0" fontId="13" fillId="0" borderId="0" xfId="9" applyFont="1" applyAlignment="1">
      <alignment vertical="center" wrapText="1"/>
    </xf>
    <xf numFmtId="0" fontId="16" fillId="0" borderId="0" xfId="9"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49" fontId="14" fillId="0" borderId="0" xfId="0" applyNumberFormat="1" applyFont="1" applyAlignment="1">
      <alignment vertical="center" wrapText="1"/>
    </xf>
    <xf numFmtId="0" fontId="16" fillId="0" borderId="0" xfId="9" applyFont="1" applyAlignment="1">
      <alignment horizontal="left" vertical="center" wrapText="1"/>
    </xf>
    <xf numFmtId="0" fontId="24" fillId="0" borderId="8" xfId="16" applyFont="1" applyBorder="1" applyAlignment="1">
      <alignment horizontal="left" wrapText="1"/>
    </xf>
    <xf numFmtId="0" fontId="12" fillId="0" borderId="7" xfId="0" applyFont="1" applyBorder="1" applyAlignment="1">
      <alignment vertical="center" wrapText="1"/>
    </xf>
    <xf numFmtId="0" fontId="12" fillId="0" borderId="0" xfId="0" applyFont="1" applyAlignment="1">
      <alignment vertical="center" wrapText="1"/>
    </xf>
    <xf numFmtId="0" fontId="16" fillId="0" borderId="0" xfId="10" applyFont="1" applyBorder="1" applyAlignment="1">
      <alignment vertical="center" wrapText="1"/>
    </xf>
    <xf numFmtId="0" fontId="12" fillId="0" borderId="0" xfId="9" applyFont="1" applyAlignment="1">
      <alignment vertical="center" wrapText="1"/>
    </xf>
    <xf numFmtId="0" fontId="13" fillId="0" borderId="0" xfId="0" applyFont="1" applyAlignment="1">
      <alignment vertical="center" wrapText="1"/>
    </xf>
    <xf numFmtId="2" fontId="13" fillId="0" borderId="0" xfId="0" applyNumberFormat="1" applyFont="1" applyAlignment="1">
      <alignmen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49" fontId="13" fillId="0" borderId="0" xfId="0" applyNumberFormat="1" applyFont="1" applyAlignment="1">
      <alignment horizontal="left" vertical="center" wrapText="1"/>
    </xf>
    <xf numFmtId="49" fontId="13" fillId="0" borderId="0" xfId="0" applyNumberFormat="1" applyFont="1" applyAlignment="1">
      <alignment wrapText="1"/>
    </xf>
    <xf numFmtId="0" fontId="13" fillId="0" borderId="0" xfId="0" applyFont="1" applyAlignment="1">
      <alignment wrapText="1"/>
    </xf>
    <xf numFmtId="49" fontId="13" fillId="0" borderId="0" xfId="0" applyNumberFormat="1" applyFont="1" applyAlignment="1">
      <alignment horizontal="left" wrapText="1"/>
    </xf>
    <xf numFmtId="186" fontId="0" fillId="0" borderId="0" xfId="0" applyNumberFormat="1" applyFill="1"/>
    <xf numFmtId="187" fontId="0" fillId="0" borderId="0" xfId="0" applyNumberFormat="1" applyFill="1"/>
  </cellXfs>
  <cellStyles count="145">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Input 2" xfId="71" xr:uid="{00000000-0005-0000-0000-000040000000}"/>
    <cellStyle name="Linked Cell 2" xfId="72" xr:uid="{00000000-0005-0000-0000-000041000000}"/>
    <cellStyle name="Neutral 2" xfId="73" xr:uid="{00000000-0005-0000-0000-00004200000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 name="百分比" xfId="143" builtinId="5"/>
    <cellStyle name="常规" xfId="0" builtinId="0"/>
    <cellStyle name="超链接" xfId="144" builtinId="8"/>
    <cellStyle name="千位分隔" xfId="142" builtinId="3"/>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workbookViewId="0">
      <selection activeCell="B8" sqref="B8"/>
    </sheetView>
  </sheetViews>
  <sheetFormatPr defaultRowHeight="13.5"/>
  <cols>
    <col min="2" max="2" width="73.1328125" customWidth="1"/>
  </cols>
  <sheetData>
    <row r="1" spans="1:2">
      <c r="A1" s="1" t="s">
        <v>0</v>
      </c>
    </row>
    <row r="3" spans="1:2">
      <c r="A3" s="1" t="s">
        <v>1</v>
      </c>
      <c r="B3" s="2" t="s">
        <v>1659</v>
      </c>
    </row>
    <row r="4" spans="1:2">
      <c r="B4" t="s">
        <v>26</v>
      </c>
    </row>
    <row r="5" spans="1:2">
      <c r="B5" s="3">
        <v>2020</v>
      </c>
    </row>
    <row r="6" spans="1:2">
      <c r="B6" t="s">
        <v>284</v>
      </c>
    </row>
    <row r="7" spans="1:2">
      <c r="B7" t="s">
        <v>209</v>
      </c>
    </row>
    <row r="8" spans="1:2">
      <c r="B8" t="s">
        <v>1662</v>
      </c>
    </row>
    <row r="10" spans="1:2">
      <c r="B10" s="2" t="s">
        <v>1660</v>
      </c>
    </row>
    <row r="11" spans="1:2">
      <c r="B11" t="s">
        <v>26</v>
      </c>
    </row>
    <row r="12" spans="1:2">
      <c r="B12" s="3">
        <v>2020</v>
      </c>
    </row>
    <row r="13" spans="1:2">
      <c r="B13" t="s">
        <v>284</v>
      </c>
    </row>
    <row r="14" spans="1:2">
      <c r="B14" t="s">
        <v>209</v>
      </c>
    </row>
    <row r="15" spans="1:2">
      <c r="B15" t="s">
        <v>1661</v>
      </c>
    </row>
    <row r="17" spans="2:2">
      <c r="B17" s="2" t="s">
        <v>268</v>
      </c>
    </row>
    <row r="18" spans="2:2">
      <c r="B18" t="s">
        <v>194</v>
      </c>
    </row>
    <row r="19" spans="2:2">
      <c r="B19" s="3">
        <v>2019</v>
      </c>
    </row>
    <row r="20" spans="2:2">
      <c r="B20" t="s">
        <v>247</v>
      </c>
    </row>
    <row r="21" spans="2:2">
      <c r="B21" s="55" t="s">
        <v>246</v>
      </c>
    </row>
    <row r="22" spans="2:2">
      <c r="B22" t="s">
        <v>195</v>
      </c>
    </row>
    <row r="24" spans="2:2">
      <c r="B24" s="2" t="s">
        <v>273</v>
      </c>
    </row>
    <row r="25" spans="2:2">
      <c r="B25" t="s">
        <v>269</v>
      </c>
    </row>
    <row r="26" spans="2:2">
      <c r="B26" s="3">
        <v>2013</v>
      </c>
    </row>
    <row r="27" spans="2:2">
      <c r="B27" t="s">
        <v>270</v>
      </c>
    </row>
    <row r="28" spans="2:2">
      <c r="B28" t="s">
        <v>271</v>
      </c>
    </row>
    <row r="29" spans="2:2">
      <c r="B29" t="s">
        <v>272</v>
      </c>
    </row>
    <row r="31" spans="2:2">
      <c r="B31" s="2" t="s">
        <v>225</v>
      </c>
    </row>
    <row r="32" spans="2:2">
      <c r="B32" t="s">
        <v>194</v>
      </c>
    </row>
    <row r="33" spans="2:2">
      <c r="B33" s="3">
        <v>2016</v>
      </c>
    </row>
    <row r="34" spans="2:2">
      <c r="B34" t="s">
        <v>226</v>
      </c>
    </row>
    <row r="35" spans="2:2">
      <c r="B35" t="s">
        <v>227</v>
      </c>
    </row>
    <row r="36" spans="2:2">
      <c r="B36" t="s">
        <v>228</v>
      </c>
    </row>
    <row r="38" spans="2:2">
      <c r="B38" s="2" t="s">
        <v>35</v>
      </c>
    </row>
    <row r="39" spans="2:2">
      <c r="B39" t="s">
        <v>26</v>
      </c>
    </row>
    <row r="40" spans="2:2">
      <c r="B40" s="3">
        <v>2020</v>
      </c>
    </row>
    <row r="41" spans="2:2">
      <c r="B41" t="s">
        <v>284</v>
      </c>
    </row>
    <row r="42" spans="2:2">
      <c r="B42" t="s">
        <v>36</v>
      </c>
    </row>
    <row r="43" spans="2:2">
      <c r="B43" t="s">
        <v>27</v>
      </c>
    </row>
    <row r="45" spans="2:2">
      <c r="B45" s="2" t="s">
        <v>218</v>
      </c>
    </row>
    <row r="46" spans="2:2">
      <c r="B46" t="s">
        <v>220</v>
      </c>
    </row>
    <row r="47" spans="2:2">
      <c r="B47" s="3">
        <v>2014</v>
      </c>
    </row>
    <row r="48" spans="2:2">
      <c r="B48" t="s">
        <v>221</v>
      </c>
    </row>
    <row r="49" spans="1:2">
      <c r="B49" t="s">
        <v>243</v>
      </c>
    </row>
    <row r="50" spans="1:2">
      <c r="B50" t="s">
        <v>219</v>
      </c>
    </row>
    <row r="52" spans="1:2">
      <c r="B52" s="2" t="s">
        <v>6</v>
      </c>
    </row>
    <row r="53" spans="1:2">
      <c r="B53" t="s">
        <v>26</v>
      </c>
    </row>
    <row r="54" spans="1:2">
      <c r="B54" s="3">
        <v>2020</v>
      </c>
    </row>
    <row r="55" spans="1:2">
      <c r="B55" t="s">
        <v>284</v>
      </c>
    </row>
    <row r="56" spans="1:2">
      <c r="B56" t="s">
        <v>28</v>
      </c>
    </row>
    <row r="57" spans="1:2">
      <c r="B57" t="s">
        <v>1658</v>
      </c>
    </row>
    <row r="59" spans="1:2">
      <c r="A59" s="1" t="s">
        <v>2</v>
      </c>
    </row>
    <row r="60" spans="1:2">
      <c r="A60" t="s">
        <v>3</v>
      </c>
    </row>
    <row r="61" spans="1:2">
      <c r="A61" t="s">
        <v>1654</v>
      </c>
    </row>
    <row r="62" spans="1:2">
      <c r="A62" t="s">
        <v>1655</v>
      </c>
    </row>
    <row r="64" spans="1:2">
      <c r="A64" t="s">
        <v>1656</v>
      </c>
    </row>
    <row r="65" spans="1:1">
      <c r="A65" t="s">
        <v>1657</v>
      </c>
    </row>
    <row r="67" spans="1:1">
      <c r="A67" t="s">
        <v>205</v>
      </c>
    </row>
    <row r="68" spans="1:1">
      <c r="A68" t="s">
        <v>229</v>
      </c>
    </row>
    <row r="69" spans="1:1">
      <c r="A69" t="s">
        <v>230</v>
      </c>
    </row>
    <row r="70" spans="1:1">
      <c r="A70" t="s">
        <v>231</v>
      </c>
    </row>
    <row r="72" spans="1:1">
      <c r="A72" t="s">
        <v>233</v>
      </c>
    </row>
    <row r="73" spans="1:1">
      <c r="A73" t="s">
        <v>234</v>
      </c>
    </row>
    <row r="75" spans="1:1">
      <c r="A75" t="s">
        <v>223</v>
      </c>
    </row>
    <row r="76" spans="1:1">
      <c r="A76" t="s">
        <v>224</v>
      </c>
    </row>
    <row r="77" spans="1:1">
      <c r="A77" t="s">
        <v>222</v>
      </c>
    </row>
    <row r="79" spans="1:1">
      <c r="A79" t="s">
        <v>235</v>
      </c>
    </row>
    <row r="80" spans="1:1">
      <c r="A80" t="s">
        <v>236</v>
      </c>
    </row>
    <row r="81" spans="1:2">
      <c r="A81" t="s">
        <v>237</v>
      </c>
    </row>
    <row r="82" spans="1:2">
      <c r="A82" t="s">
        <v>238</v>
      </c>
    </row>
    <row r="84" spans="1:2">
      <c r="A84" t="s">
        <v>206</v>
      </c>
    </row>
    <row r="85" spans="1:2">
      <c r="A85" t="s">
        <v>207</v>
      </c>
    </row>
    <row r="86" spans="1:2">
      <c r="A86" t="s">
        <v>208</v>
      </c>
    </row>
    <row r="88" spans="1:2">
      <c r="A88" t="s">
        <v>248</v>
      </c>
      <c r="B88">
        <v>2019</v>
      </c>
    </row>
  </sheetData>
  <phoneticPr fontId="54" type="noConversion"/>
  <hyperlinks>
    <hyperlink ref="B2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3.5"/>
  <cols>
    <col min="1" max="1" width="16.86328125" customWidth="1"/>
    <col min="2" max="2" width="24.3984375" customWidth="1"/>
    <col min="3" max="5" width="16.86328125" customWidth="1"/>
  </cols>
  <sheetData>
    <row r="1" spans="1:5">
      <c r="A1" s="1" t="s">
        <v>210</v>
      </c>
      <c r="B1" s="5" t="s">
        <v>211</v>
      </c>
      <c r="C1" s="5" t="s">
        <v>212</v>
      </c>
      <c r="D1" s="5" t="s">
        <v>213</v>
      </c>
      <c r="E1" s="5" t="s">
        <v>214</v>
      </c>
    </row>
    <row r="2" spans="1:5">
      <c r="A2" t="s">
        <v>215</v>
      </c>
      <c r="B2">
        <v>7</v>
      </c>
      <c r="C2">
        <v>95264</v>
      </c>
      <c r="D2">
        <v>163464</v>
      </c>
      <c r="E2">
        <v>67.599999999999994</v>
      </c>
    </row>
    <row r="3" spans="1:5">
      <c r="A3" t="s">
        <v>216</v>
      </c>
      <c r="B3">
        <v>21</v>
      </c>
      <c r="C3">
        <v>10355</v>
      </c>
      <c r="D3">
        <v>5507</v>
      </c>
      <c r="E3">
        <v>1.4</v>
      </c>
    </row>
    <row r="4" spans="1:5">
      <c r="A4" t="s">
        <v>217</v>
      </c>
      <c r="B4">
        <v>546</v>
      </c>
      <c r="C4">
        <v>32858</v>
      </c>
      <c r="D4">
        <v>12293</v>
      </c>
      <c r="E4">
        <v>2.6</v>
      </c>
    </row>
  </sheetData>
  <phoneticPr fontId="5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5"/>
  <sheetViews>
    <sheetView workbookViewId="0"/>
  </sheetViews>
  <sheetFormatPr defaultRowHeight="13.5"/>
  <cols>
    <col min="2" max="2" width="32.73046875" customWidth="1"/>
  </cols>
  <sheetData>
    <row r="1" spans="1:33">
      <c r="A1">
        <v>10</v>
      </c>
      <c r="B1" t="s">
        <v>79</v>
      </c>
    </row>
    <row r="3" spans="1:33">
      <c r="A3">
        <v>300</v>
      </c>
      <c r="B3" t="s">
        <v>232</v>
      </c>
    </row>
    <row r="5" spans="1:33">
      <c r="A5">
        <f>B14/SUM(B14:B15)</f>
        <v>0.75216927859794647</v>
      </c>
      <c r="B5" t="s">
        <v>275</v>
      </c>
    </row>
    <row r="6" spans="1:33">
      <c r="A6">
        <f>1-A5</f>
        <v>0.24783072140205353</v>
      </c>
      <c r="B6" t="s">
        <v>276</v>
      </c>
    </row>
    <row r="8" spans="1:33">
      <c r="A8">
        <f>SUM(INDEX('AEO 36'!$100:$100,MATCH(About!$B$88,'AEO 36'!$1:$1,0)))/INDEX('AEO 36'!$99:$99,MATCH(About!$B$88,'AEO 36'!$1:$1,0))</f>
        <v>0.77564466189270209</v>
      </c>
      <c r="B8" t="s">
        <v>278</v>
      </c>
    </row>
    <row r="9" spans="1:33">
      <c r="A9">
        <f>SUM(INDEX('AEO 36'!$101:$101,MATCH(About!$B$88,'AEO 36'!$1:$1,0)))/INDEX('AEO 36'!$99:$99,MATCH(About!$B$88,'AEO 36'!$1:$1,0))</f>
        <v>0.22435536662200367</v>
      </c>
      <c r="B9" t="s">
        <v>277</v>
      </c>
    </row>
    <row r="10" spans="1:33">
      <c r="A10" s="26"/>
    </row>
    <row r="11" spans="1:33">
      <c r="A11" t="s">
        <v>279</v>
      </c>
      <c r="B11" s="27">
        <v>0.32500000000000001</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row>
    <row r="12" spans="1:33">
      <c r="A12" t="s">
        <v>280</v>
      </c>
      <c r="B12" s="27">
        <v>0.95</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row>
    <row r="14" spans="1:33">
      <c r="A14" t="s">
        <v>281</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282</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honeticPr fontId="5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B2" sqref="B2:H7"/>
    </sheetView>
  </sheetViews>
  <sheetFormatPr defaultRowHeight="13.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ht="27">
      <c r="A1" s="95" t="s">
        <v>274</v>
      </c>
      <c r="B1" s="96" t="s">
        <v>10</v>
      </c>
      <c r="C1" s="96" t="s">
        <v>11</v>
      </c>
      <c r="D1" s="96" t="s">
        <v>12</v>
      </c>
      <c r="E1" s="96" t="s">
        <v>13</v>
      </c>
      <c r="F1" s="96" t="s">
        <v>14</v>
      </c>
      <c r="G1" s="96" t="s">
        <v>250</v>
      </c>
      <c r="H1" s="96" t="s">
        <v>251</v>
      </c>
    </row>
    <row r="2" spans="1:10">
      <c r="A2" s="97" t="s">
        <v>4</v>
      </c>
      <c r="B2" s="125">
        <v>289980.90859999997</v>
      </c>
      <c r="C2" s="125">
        <v>36418.8344</v>
      </c>
      <c r="D2" s="125">
        <v>19877418.065783277</v>
      </c>
      <c r="E2" s="125">
        <v>147892.57685215201</v>
      </c>
      <c r="F2" s="125">
        <v>110413.23819999999</v>
      </c>
      <c r="G2" s="125">
        <v>0</v>
      </c>
      <c r="H2" s="125">
        <v>0</v>
      </c>
      <c r="J2" s="88"/>
    </row>
    <row r="3" spans="1:10">
      <c r="A3" s="97" t="s">
        <v>5</v>
      </c>
      <c r="B3" s="125">
        <v>33371.46</v>
      </c>
      <c r="C3" s="125">
        <v>2991.08</v>
      </c>
      <c r="D3" s="125">
        <v>15986.506207386959</v>
      </c>
      <c r="E3" s="125">
        <v>67189.651541381492</v>
      </c>
      <c r="F3" s="125">
        <v>7366.21</v>
      </c>
      <c r="G3" s="125">
        <v>0</v>
      </c>
      <c r="H3" s="125">
        <v>276</v>
      </c>
      <c r="J3" s="88"/>
    </row>
    <row r="4" spans="1:10">
      <c r="A4" s="97" t="s">
        <v>6</v>
      </c>
      <c r="B4" s="125">
        <v>0</v>
      </c>
      <c r="C4" s="125">
        <v>0</v>
      </c>
      <c r="D4" s="125">
        <v>0</v>
      </c>
      <c r="E4" s="125">
        <v>172</v>
      </c>
      <c r="F4" s="125">
        <v>0</v>
      </c>
      <c r="G4" s="125">
        <v>0</v>
      </c>
      <c r="H4" s="125">
        <v>0</v>
      </c>
      <c r="J4" s="88"/>
    </row>
    <row r="5" spans="1:10">
      <c r="A5" s="97" t="s">
        <v>7</v>
      </c>
      <c r="B5" s="125">
        <v>2517.424</v>
      </c>
      <c r="C5" s="125">
        <v>0</v>
      </c>
      <c r="D5" s="125">
        <v>0</v>
      </c>
      <c r="E5" s="125">
        <v>940.57600000000002</v>
      </c>
      <c r="F5" s="125">
        <v>0</v>
      </c>
      <c r="G5" s="125">
        <v>0</v>
      </c>
      <c r="H5" s="125">
        <v>0</v>
      </c>
      <c r="J5" s="88"/>
    </row>
    <row r="6" spans="1:10">
      <c r="A6" s="97" t="s">
        <v>8</v>
      </c>
      <c r="B6" s="125">
        <v>0</v>
      </c>
      <c r="C6" s="125">
        <v>0</v>
      </c>
      <c r="D6" s="125">
        <v>894</v>
      </c>
      <c r="E6" s="125">
        <v>298</v>
      </c>
      <c r="F6" s="125">
        <v>0</v>
      </c>
      <c r="G6" s="125">
        <v>0</v>
      </c>
      <c r="H6" s="125">
        <v>0</v>
      </c>
      <c r="J6" s="88"/>
    </row>
    <row r="7" spans="1:10">
      <c r="A7" s="97" t="s">
        <v>9</v>
      </c>
      <c r="B7" s="125">
        <v>0</v>
      </c>
      <c r="C7" s="125">
        <v>0</v>
      </c>
      <c r="D7" s="125">
        <v>0</v>
      </c>
      <c r="E7" s="125">
        <v>6884700</v>
      </c>
      <c r="F7" s="125">
        <v>0</v>
      </c>
      <c r="G7" s="125">
        <v>0</v>
      </c>
      <c r="H7" s="125">
        <v>0</v>
      </c>
      <c r="J7" s="88"/>
    </row>
    <row r="8" spans="1:10">
      <c r="B8" s="25"/>
      <c r="C8" s="25"/>
    </row>
    <row r="9" spans="1:10">
      <c r="B9" s="6"/>
      <c r="C9" s="6"/>
      <c r="D9" s="6"/>
      <c r="E9" s="6"/>
      <c r="F9" s="6"/>
      <c r="G9" s="6"/>
      <c r="H9" s="6"/>
    </row>
    <row r="17" spans="2:8">
      <c r="B17" s="88"/>
      <c r="C17" s="88"/>
      <c r="D17" s="88"/>
      <c r="E17" s="88"/>
      <c r="F17" s="88"/>
      <c r="G17" s="88"/>
      <c r="H17" s="88"/>
    </row>
    <row r="18" spans="2:8">
      <c r="B18" s="88"/>
      <c r="C18" s="88"/>
      <c r="D18" s="88"/>
      <c r="E18" s="88"/>
      <c r="F18" s="88"/>
      <c r="G18" s="88"/>
      <c r="H18" s="88"/>
    </row>
    <row r="19" spans="2:8">
      <c r="B19" s="88"/>
      <c r="C19" s="88"/>
      <c r="D19" s="88"/>
      <c r="E19" s="88"/>
      <c r="F19" s="88"/>
      <c r="G19" s="88"/>
      <c r="H19" s="88"/>
    </row>
    <row r="20" spans="2:8">
      <c r="B20" s="88"/>
      <c r="C20" s="88"/>
      <c r="D20" s="88"/>
      <c r="E20" s="88"/>
      <c r="F20" s="88"/>
      <c r="G20" s="88"/>
      <c r="H20" s="88"/>
    </row>
    <row r="21" spans="2:8">
      <c r="B21" s="88"/>
      <c r="C21" s="88"/>
      <c r="D21" s="88"/>
      <c r="E21" s="88"/>
      <c r="F21" s="88"/>
      <c r="G21" s="88"/>
      <c r="H21" s="88"/>
    </row>
  </sheetData>
  <phoneticPr fontId="5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8"/>
  <sheetViews>
    <sheetView tabSelected="1" workbookViewId="0">
      <selection activeCell="C10" sqref="C10"/>
    </sheetView>
  </sheetViews>
  <sheetFormatPr defaultRowHeight="13.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ht="27">
      <c r="A1" s="95" t="s">
        <v>274</v>
      </c>
      <c r="B1" s="96" t="s">
        <v>10</v>
      </c>
      <c r="C1" s="96" t="s">
        <v>11</v>
      </c>
      <c r="D1" s="96" t="s">
        <v>12</v>
      </c>
      <c r="E1" s="96" t="s">
        <v>13</v>
      </c>
      <c r="F1" s="96" t="s">
        <v>14</v>
      </c>
      <c r="G1" s="96" t="s">
        <v>250</v>
      </c>
      <c r="H1" s="96" t="s">
        <v>251</v>
      </c>
    </row>
    <row r="2" spans="1:10">
      <c r="A2" s="97" t="s">
        <v>4</v>
      </c>
      <c r="B2" s="124">
        <v>2646.7427000000002</v>
      </c>
      <c r="C2" s="124">
        <v>20948.191900000002</v>
      </c>
      <c r="D2" s="124">
        <v>657747.86932719697</v>
      </c>
      <c r="E2" s="124">
        <v>1150753.0148775084</v>
      </c>
      <c r="F2" s="124">
        <v>22.9862</v>
      </c>
      <c r="G2" s="124">
        <v>0</v>
      </c>
      <c r="H2" s="124">
        <v>0</v>
      </c>
      <c r="J2" s="88"/>
    </row>
    <row r="3" spans="1:10">
      <c r="A3" s="97" t="s">
        <v>5</v>
      </c>
      <c r="B3" s="124">
        <v>2035.5274999999999</v>
      </c>
      <c r="C3" s="124">
        <v>32577.9637</v>
      </c>
      <c r="D3" s="124">
        <v>1180.3182051263971</v>
      </c>
      <c r="E3" s="124">
        <v>953778.42736236402</v>
      </c>
      <c r="F3" s="124">
        <v>60.468600000000009</v>
      </c>
      <c r="G3" s="124">
        <v>0</v>
      </c>
      <c r="H3" s="124">
        <v>19.981999999999999</v>
      </c>
      <c r="J3" s="88"/>
    </row>
    <row r="4" spans="1:10">
      <c r="A4" s="97" t="s">
        <v>6</v>
      </c>
      <c r="B4" s="124">
        <v>0</v>
      </c>
      <c r="C4" s="124">
        <v>0</v>
      </c>
      <c r="D4" s="124">
        <v>0</v>
      </c>
      <c r="E4" s="124">
        <v>5</v>
      </c>
      <c r="F4" s="124">
        <v>0</v>
      </c>
      <c r="G4" s="124">
        <v>0</v>
      </c>
      <c r="H4" s="124">
        <v>0</v>
      </c>
      <c r="J4" s="88"/>
    </row>
    <row r="5" spans="1:10">
      <c r="A5" s="97" t="s">
        <v>7</v>
      </c>
      <c r="B5" s="124">
        <v>38308.815999999999</v>
      </c>
      <c r="C5" s="124">
        <v>0</v>
      </c>
      <c r="D5" s="124">
        <v>0</v>
      </c>
      <c r="E5" s="124">
        <v>14313.184000000001</v>
      </c>
      <c r="F5" s="124">
        <v>0</v>
      </c>
      <c r="G5" s="124">
        <v>0</v>
      </c>
      <c r="H5" s="124">
        <v>0</v>
      </c>
      <c r="J5" s="88"/>
    </row>
    <row r="6" spans="1:10">
      <c r="A6" s="97" t="s">
        <v>8</v>
      </c>
      <c r="B6" s="124">
        <v>0</v>
      </c>
      <c r="C6" s="124">
        <v>0</v>
      </c>
      <c r="D6" s="124">
        <v>0</v>
      </c>
      <c r="E6" s="124">
        <v>4944</v>
      </c>
      <c r="F6" s="124">
        <v>0</v>
      </c>
      <c r="G6" s="124">
        <v>0</v>
      </c>
      <c r="H6" s="124">
        <v>0</v>
      </c>
      <c r="J6" s="88"/>
    </row>
    <row r="7" spans="1:10">
      <c r="A7" s="97" t="s">
        <v>9</v>
      </c>
      <c r="B7" s="124">
        <v>0</v>
      </c>
      <c r="C7" s="124">
        <v>0</v>
      </c>
      <c r="D7" s="124">
        <v>0</v>
      </c>
      <c r="E7" s="124">
        <v>0</v>
      </c>
      <c r="F7" s="124">
        <v>0</v>
      </c>
      <c r="G7" s="124">
        <v>0</v>
      </c>
      <c r="H7" s="124">
        <v>0</v>
      </c>
      <c r="J7" s="88"/>
    </row>
    <row r="8" spans="1:10">
      <c r="B8" s="25"/>
      <c r="C8" s="25"/>
      <c r="D8" s="25"/>
      <c r="E8" s="25"/>
      <c r="F8" s="25"/>
      <c r="G8" s="25"/>
      <c r="H8" s="25"/>
    </row>
  </sheetData>
  <phoneticPr fontId="5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24.86328125" customWidth="1"/>
    <col min="2" max="2" width="45.73046875" customWidth="1"/>
  </cols>
  <sheetData>
    <row r="1" spans="1:35" ht="15" customHeight="1" thickBot="1">
      <c r="B1" s="43" t="s">
        <v>283</v>
      </c>
      <c r="C1" s="44">
        <v>2019</v>
      </c>
      <c r="D1" s="44">
        <v>2020</v>
      </c>
      <c r="E1" s="44">
        <v>2021</v>
      </c>
      <c r="F1" s="44">
        <v>2022</v>
      </c>
      <c r="G1" s="44">
        <v>2023</v>
      </c>
      <c r="H1" s="44">
        <v>2024</v>
      </c>
      <c r="I1" s="44">
        <v>2025</v>
      </c>
      <c r="J1" s="44">
        <v>2026</v>
      </c>
      <c r="K1" s="44">
        <v>2027</v>
      </c>
      <c r="L1" s="44">
        <v>2028</v>
      </c>
      <c r="M1" s="44">
        <v>2029</v>
      </c>
      <c r="N1" s="44">
        <v>2030</v>
      </c>
      <c r="O1" s="44">
        <v>2031</v>
      </c>
      <c r="P1" s="44">
        <v>2032</v>
      </c>
      <c r="Q1" s="44">
        <v>2033</v>
      </c>
      <c r="R1" s="44">
        <v>2034</v>
      </c>
      <c r="S1" s="44">
        <v>2035</v>
      </c>
      <c r="T1" s="44">
        <v>2036</v>
      </c>
      <c r="U1" s="44">
        <v>2037</v>
      </c>
      <c r="V1" s="44">
        <v>2038</v>
      </c>
      <c r="W1" s="44">
        <v>2039</v>
      </c>
      <c r="X1" s="44">
        <v>2040</v>
      </c>
      <c r="Y1" s="44">
        <v>2041</v>
      </c>
      <c r="Z1" s="44">
        <v>2042</v>
      </c>
      <c r="AA1" s="44">
        <v>2043</v>
      </c>
      <c r="AB1" s="44">
        <v>2044</v>
      </c>
      <c r="AC1" s="44">
        <v>2045</v>
      </c>
      <c r="AD1" s="44">
        <v>2046</v>
      </c>
      <c r="AE1" s="44">
        <v>2047</v>
      </c>
      <c r="AF1" s="44">
        <v>2048</v>
      </c>
      <c r="AG1" s="44">
        <v>2049</v>
      </c>
      <c r="AH1" s="44">
        <v>2050</v>
      </c>
    </row>
    <row r="2" spans="1:35" ht="15" customHeight="1" thickTop="1"/>
    <row r="3" spans="1:35" ht="15" customHeight="1">
      <c r="C3" s="22" t="s">
        <v>25</v>
      </c>
      <c r="D3" s="22" t="s">
        <v>284</v>
      </c>
      <c r="E3" s="22"/>
      <c r="F3" s="22"/>
      <c r="G3" s="22"/>
    </row>
    <row r="4" spans="1:35" ht="15" customHeight="1">
      <c r="C4" s="22" t="s">
        <v>24</v>
      </c>
      <c r="D4" s="22" t="s">
        <v>285</v>
      </c>
      <c r="E4" s="22"/>
      <c r="F4" s="22"/>
      <c r="G4" s="22" t="s">
        <v>286</v>
      </c>
    </row>
    <row r="5" spans="1:35" ht="15" customHeight="1">
      <c r="C5" s="22" t="s">
        <v>23</v>
      </c>
      <c r="D5" s="22" t="s">
        <v>287</v>
      </c>
      <c r="E5" s="22"/>
      <c r="F5" s="22"/>
      <c r="G5" s="22"/>
    </row>
    <row r="6" spans="1:35" ht="15" customHeight="1">
      <c r="C6" s="22" t="s">
        <v>22</v>
      </c>
      <c r="D6" s="22"/>
      <c r="E6" s="22" t="s">
        <v>288</v>
      </c>
      <c r="F6" s="22"/>
      <c r="G6" s="22"/>
    </row>
    <row r="10" spans="1:35" ht="15" customHeight="1">
      <c r="A10" s="19" t="s">
        <v>193</v>
      </c>
      <c r="B10" s="45" t="s">
        <v>192</v>
      </c>
    </row>
    <row r="11" spans="1:35" ht="15" customHeight="1">
      <c r="B11" s="43" t="s">
        <v>21</v>
      </c>
    </row>
    <row r="12" spans="1:35" ht="15" customHeight="1">
      <c r="B12" s="4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3" t="s">
        <v>21</v>
      </c>
      <c r="AI12" s="3" t="s">
        <v>289</v>
      </c>
    </row>
    <row r="13" spans="1:35" ht="15" customHeight="1" thickBot="1">
      <c r="B13" s="44" t="s">
        <v>191</v>
      </c>
      <c r="C13" s="44">
        <v>2019</v>
      </c>
      <c r="D13" s="44">
        <v>2020</v>
      </c>
      <c r="E13" s="44">
        <v>2021</v>
      </c>
      <c r="F13" s="44">
        <v>2022</v>
      </c>
      <c r="G13" s="44">
        <v>2023</v>
      </c>
      <c r="H13" s="44">
        <v>2024</v>
      </c>
      <c r="I13" s="44">
        <v>2025</v>
      </c>
      <c r="J13" s="44">
        <v>2026</v>
      </c>
      <c r="K13" s="44">
        <v>2027</v>
      </c>
      <c r="L13" s="44">
        <v>2028</v>
      </c>
      <c r="M13" s="44">
        <v>2029</v>
      </c>
      <c r="N13" s="44">
        <v>2030</v>
      </c>
      <c r="O13" s="44">
        <v>2031</v>
      </c>
      <c r="P13" s="44">
        <v>2032</v>
      </c>
      <c r="Q13" s="44">
        <v>2033</v>
      </c>
      <c r="R13" s="44">
        <v>2034</v>
      </c>
      <c r="S13" s="44">
        <v>2035</v>
      </c>
      <c r="T13" s="44">
        <v>2036</v>
      </c>
      <c r="U13" s="44">
        <v>2037</v>
      </c>
      <c r="V13" s="44">
        <v>2038</v>
      </c>
      <c r="W13" s="44">
        <v>2039</v>
      </c>
      <c r="X13" s="44">
        <v>2040</v>
      </c>
      <c r="Y13" s="44">
        <v>2041</v>
      </c>
      <c r="Z13" s="44">
        <v>2042</v>
      </c>
      <c r="AA13" s="44">
        <v>2043</v>
      </c>
      <c r="AB13" s="44">
        <v>2044</v>
      </c>
      <c r="AC13" s="44">
        <v>2045</v>
      </c>
      <c r="AD13" s="44">
        <v>2046</v>
      </c>
      <c r="AE13" s="44">
        <v>2047</v>
      </c>
      <c r="AF13" s="44">
        <v>2048</v>
      </c>
      <c r="AG13" s="44">
        <v>2049</v>
      </c>
      <c r="AH13" s="44">
        <v>2050</v>
      </c>
      <c r="AI13" s="44">
        <v>2050</v>
      </c>
    </row>
    <row r="14" spans="1:35" ht="15" customHeight="1" thickTop="1"/>
    <row r="15" spans="1:35" ht="15" customHeight="1">
      <c r="B15" s="46" t="s">
        <v>190</v>
      </c>
    </row>
    <row r="16" spans="1:35" ht="15" customHeight="1">
      <c r="B16" s="46" t="s">
        <v>189</v>
      </c>
    </row>
    <row r="17" spans="1:35" ht="15" customHeight="1">
      <c r="B17" s="46" t="s">
        <v>188</v>
      </c>
    </row>
    <row r="18" spans="1:35" ht="15" customHeight="1">
      <c r="A18" s="19" t="s">
        <v>187</v>
      </c>
      <c r="B18" s="47" t="s">
        <v>186</v>
      </c>
      <c r="C18" s="48">
        <v>2917.2534179999998</v>
      </c>
      <c r="D18" s="48">
        <v>2975.1254880000001</v>
      </c>
      <c r="E18" s="48">
        <v>3025.3583979999999</v>
      </c>
      <c r="F18" s="48">
        <v>3062.7468260000001</v>
      </c>
      <c r="G18" s="48">
        <v>3083.977539</v>
      </c>
      <c r="H18" s="48">
        <v>3096.5910640000002</v>
      </c>
      <c r="I18" s="48">
        <v>3105.9812010000001</v>
      </c>
      <c r="J18" s="48">
        <v>3125.5920409999999</v>
      </c>
      <c r="K18" s="48">
        <v>3146.880615</v>
      </c>
      <c r="L18" s="48">
        <v>3167.633057</v>
      </c>
      <c r="M18" s="48">
        <v>3188.2370609999998</v>
      </c>
      <c r="N18" s="48">
        <v>3209.845703</v>
      </c>
      <c r="O18" s="48">
        <v>3233.3459469999998</v>
      </c>
      <c r="P18" s="48">
        <v>3252.6281739999999</v>
      </c>
      <c r="Q18" s="48">
        <v>3271.139404</v>
      </c>
      <c r="R18" s="48">
        <v>3285.1403810000002</v>
      </c>
      <c r="S18" s="48">
        <v>3295.6909179999998</v>
      </c>
      <c r="T18" s="48">
        <v>3311.9399410000001</v>
      </c>
      <c r="U18" s="48">
        <v>3327.9958499999998</v>
      </c>
      <c r="V18" s="48">
        <v>3344.2626949999999</v>
      </c>
      <c r="W18" s="48">
        <v>3361.544922</v>
      </c>
      <c r="X18" s="48">
        <v>3379.7543949999999</v>
      </c>
      <c r="Y18" s="48">
        <v>3396.2570799999999</v>
      </c>
      <c r="Z18" s="48">
        <v>3413.8405760000001</v>
      </c>
      <c r="AA18" s="48">
        <v>3432.0297850000002</v>
      </c>
      <c r="AB18" s="48">
        <v>3451.1577149999998</v>
      </c>
      <c r="AC18" s="48">
        <v>3472.0922850000002</v>
      </c>
      <c r="AD18" s="48">
        <v>3496.9057619999999</v>
      </c>
      <c r="AE18" s="48">
        <v>3524.3183589999999</v>
      </c>
      <c r="AF18" s="48">
        <v>3555.436768</v>
      </c>
      <c r="AG18" s="48">
        <v>3588.8325199999999</v>
      </c>
      <c r="AH18" s="48">
        <v>3624.4035640000002</v>
      </c>
      <c r="AI18" s="49">
        <v>7.0260000000000001E-3</v>
      </c>
    </row>
    <row r="19" spans="1:35" ht="15" customHeight="1">
      <c r="A19" s="19" t="s">
        <v>185</v>
      </c>
      <c r="B19" s="47" t="s">
        <v>184</v>
      </c>
      <c r="C19" s="48">
        <v>99.321113999999994</v>
      </c>
      <c r="D19" s="48">
        <v>100.61537199999999</v>
      </c>
      <c r="E19" s="48">
        <v>102.27555099999999</v>
      </c>
      <c r="F19" s="48">
        <v>103.794495</v>
      </c>
      <c r="G19" s="48">
        <v>104.99791</v>
      </c>
      <c r="H19" s="48">
        <v>105.845024</v>
      </c>
      <c r="I19" s="48">
        <v>106.78964999999999</v>
      </c>
      <c r="J19" s="48">
        <v>107.83586099999999</v>
      </c>
      <c r="K19" s="48">
        <v>109.086189</v>
      </c>
      <c r="L19" s="48">
        <v>110.314789</v>
      </c>
      <c r="M19" s="48">
        <v>111.61691999999999</v>
      </c>
      <c r="N19" s="48">
        <v>112.770866</v>
      </c>
      <c r="O19" s="48">
        <v>114.262428</v>
      </c>
      <c r="P19" s="48">
        <v>115.52301</v>
      </c>
      <c r="Q19" s="48">
        <v>116.879272</v>
      </c>
      <c r="R19" s="48">
        <v>118.14617200000001</v>
      </c>
      <c r="S19" s="48">
        <v>119.40303</v>
      </c>
      <c r="T19" s="48">
        <v>120.80527499999999</v>
      </c>
      <c r="U19" s="48">
        <v>122.152451</v>
      </c>
      <c r="V19" s="48">
        <v>123.496872</v>
      </c>
      <c r="W19" s="48">
        <v>124.85643</v>
      </c>
      <c r="X19" s="48">
        <v>126.275398</v>
      </c>
      <c r="Y19" s="48">
        <v>127.716537</v>
      </c>
      <c r="Z19" s="48">
        <v>129.18461600000001</v>
      </c>
      <c r="AA19" s="48">
        <v>130.70700099999999</v>
      </c>
      <c r="AB19" s="48">
        <v>132.37408400000001</v>
      </c>
      <c r="AC19" s="48">
        <v>134.19018600000001</v>
      </c>
      <c r="AD19" s="48">
        <v>136.27534499999999</v>
      </c>
      <c r="AE19" s="48">
        <v>138.142303</v>
      </c>
      <c r="AF19" s="48">
        <v>140.203461</v>
      </c>
      <c r="AG19" s="48">
        <v>142.34049999999999</v>
      </c>
      <c r="AH19" s="48">
        <v>144.479523</v>
      </c>
      <c r="AI19" s="49">
        <v>1.2163E-2</v>
      </c>
    </row>
    <row r="20" spans="1:35" ht="15" customHeight="1">
      <c r="A20" s="19" t="s">
        <v>183</v>
      </c>
      <c r="B20" s="47" t="s">
        <v>182</v>
      </c>
      <c r="C20" s="48">
        <v>299.98956299999998</v>
      </c>
      <c r="D20" s="48">
        <v>302.99670400000002</v>
      </c>
      <c r="E20" s="48">
        <v>307.861176</v>
      </c>
      <c r="F20" s="48">
        <v>312.26748700000002</v>
      </c>
      <c r="G20" s="48">
        <v>316.85519399999998</v>
      </c>
      <c r="H20" s="48">
        <v>319.636932</v>
      </c>
      <c r="I20" s="48">
        <v>322.737976</v>
      </c>
      <c r="J20" s="48">
        <v>325.800049</v>
      </c>
      <c r="K20" s="48">
        <v>329.40594499999997</v>
      </c>
      <c r="L20" s="48">
        <v>332.56686400000001</v>
      </c>
      <c r="M20" s="48">
        <v>335.87530500000003</v>
      </c>
      <c r="N20" s="48">
        <v>338.360657</v>
      </c>
      <c r="O20" s="48">
        <v>342.56182899999999</v>
      </c>
      <c r="P20" s="48">
        <v>345.996307</v>
      </c>
      <c r="Q20" s="48">
        <v>349.88958700000001</v>
      </c>
      <c r="R20" s="48">
        <v>353.15029900000002</v>
      </c>
      <c r="S20" s="48">
        <v>356.89837599999998</v>
      </c>
      <c r="T20" s="48">
        <v>360.95452899999998</v>
      </c>
      <c r="U20" s="48">
        <v>364.40631100000002</v>
      </c>
      <c r="V20" s="48">
        <v>367.98541299999999</v>
      </c>
      <c r="W20" s="48">
        <v>371.46130399999998</v>
      </c>
      <c r="X20" s="48">
        <v>375.17526199999998</v>
      </c>
      <c r="Y20" s="48">
        <v>378.96575899999999</v>
      </c>
      <c r="Z20" s="48">
        <v>382.97610500000002</v>
      </c>
      <c r="AA20" s="48">
        <v>386.869507</v>
      </c>
      <c r="AB20" s="48">
        <v>391.47946200000001</v>
      </c>
      <c r="AC20" s="48">
        <v>396.56829800000003</v>
      </c>
      <c r="AD20" s="48">
        <v>402.70736699999998</v>
      </c>
      <c r="AE20" s="48">
        <v>407.39862099999999</v>
      </c>
      <c r="AF20" s="48">
        <v>413.09304800000001</v>
      </c>
      <c r="AG20" s="48">
        <v>419.04983499999997</v>
      </c>
      <c r="AH20" s="48">
        <v>425.07647700000001</v>
      </c>
      <c r="AI20" s="49">
        <v>1.1306E-2</v>
      </c>
    </row>
    <row r="21" spans="1:35" ht="15" customHeight="1">
      <c r="B21" s="46" t="s">
        <v>244</v>
      </c>
    </row>
    <row r="22" spans="1:35" ht="15" customHeight="1">
      <c r="A22" s="19" t="s">
        <v>239</v>
      </c>
      <c r="B22" s="47" t="s">
        <v>240</v>
      </c>
      <c r="C22" s="48">
        <v>210.13850400000001</v>
      </c>
      <c r="D22" s="48">
        <v>211.126205</v>
      </c>
      <c r="E22" s="48">
        <v>212.116165</v>
      </c>
      <c r="F22" s="48">
        <v>213.08595299999999</v>
      </c>
      <c r="G22" s="48">
        <v>214.01353499999999</v>
      </c>
      <c r="H22" s="48">
        <v>214.96095299999999</v>
      </c>
      <c r="I22" s="48">
        <v>215.98413099999999</v>
      </c>
      <c r="J22" s="48">
        <v>216.989777</v>
      </c>
      <c r="K22" s="48">
        <v>217.98005699999999</v>
      </c>
      <c r="L22" s="48">
        <v>218.98109400000001</v>
      </c>
      <c r="M22" s="48">
        <v>219.96804800000001</v>
      </c>
      <c r="N22" s="48">
        <v>220.90673799999999</v>
      </c>
      <c r="O22" s="48">
        <v>221.807053</v>
      </c>
      <c r="P22" s="48">
        <v>222.678833</v>
      </c>
      <c r="Q22" s="48">
        <v>223.455963</v>
      </c>
      <c r="R22" s="48">
        <v>224.19052099999999</v>
      </c>
      <c r="S22" s="48">
        <v>224.88494900000001</v>
      </c>
      <c r="T22" s="48">
        <v>225.54260300000001</v>
      </c>
      <c r="U22" s="48">
        <v>226.167709</v>
      </c>
      <c r="V22" s="48">
        <v>226.76289399999999</v>
      </c>
      <c r="W22" s="48">
        <v>227.33021500000001</v>
      </c>
      <c r="X22" s="48">
        <v>227.87237500000001</v>
      </c>
      <c r="Y22" s="48">
        <v>228.39172400000001</v>
      </c>
      <c r="Z22" s="48">
        <v>228.89146400000001</v>
      </c>
      <c r="AA22" s="48">
        <v>229.376724</v>
      </c>
      <c r="AB22" s="48">
        <v>229.852081</v>
      </c>
      <c r="AC22" s="48">
        <v>230.323227</v>
      </c>
      <c r="AD22" s="48">
        <v>230.79690600000001</v>
      </c>
      <c r="AE22" s="48">
        <v>231.280609</v>
      </c>
      <c r="AF22" s="48">
        <v>231.78066999999999</v>
      </c>
      <c r="AG22" s="48">
        <v>232.30583200000001</v>
      </c>
      <c r="AH22" s="48">
        <v>232.850571</v>
      </c>
      <c r="AI22" s="49">
        <v>3.3159999999999999E-3</v>
      </c>
    </row>
    <row r="23" spans="1:35" ht="15" customHeight="1">
      <c r="A23" s="19" t="s">
        <v>241</v>
      </c>
      <c r="B23" s="47" t="s">
        <v>242</v>
      </c>
      <c r="C23" s="48">
        <v>41.270718000000002</v>
      </c>
      <c r="D23" s="48">
        <v>41.874930999999997</v>
      </c>
      <c r="E23" s="48">
        <v>42.455513000000003</v>
      </c>
      <c r="F23" s="48">
        <v>42.941440999999998</v>
      </c>
      <c r="G23" s="48">
        <v>43.403492</v>
      </c>
      <c r="H23" s="48">
        <v>43.866782999999998</v>
      </c>
      <c r="I23" s="48">
        <v>44.310471</v>
      </c>
      <c r="J23" s="48">
        <v>44.751930000000002</v>
      </c>
      <c r="K23" s="48">
        <v>45.177658000000001</v>
      </c>
      <c r="L23" s="48">
        <v>45.617381999999999</v>
      </c>
      <c r="M23" s="48">
        <v>46.05724</v>
      </c>
      <c r="N23" s="48">
        <v>46.402245000000001</v>
      </c>
      <c r="O23" s="48">
        <v>46.841445999999998</v>
      </c>
      <c r="P23" s="48">
        <v>47.267837999999998</v>
      </c>
      <c r="Q23" s="48">
        <v>47.680484999999997</v>
      </c>
      <c r="R23" s="48">
        <v>48.055225</v>
      </c>
      <c r="S23" s="48">
        <v>48.435218999999996</v>
      </c>
      <c r="T23" s="48">
        <v>48.803921000000003</v>
      </c>
      <c r="U23" s="48">
        <v>49.166313000000002</v>
      </c>
      <c r="V23" s="48">
        <v>49.530780999999998</v>
      </c>
      <c r="W23" s="48">
        <v>49.890510999999996</v>
      </c>
      <c r="X23" s="48">
        <v>50.244216999999999</v>
      </c>
      <c r="Y23" s="48">
        <v>50.573273</v>
      </c>
      <c r="Z23" s="48">
        <v>50.897018000000003</v>
      </c>
      <c r="AA23" s="48">
        <v>51.222712999999999</v>
      </c>
      <c r="AB23" s="48">
        <v>51.549354999999998</v>
      </c>
      <c r="AC23" s="48">
        <v>51.873221999999998</v>
      </c>
      <c r="AD23" s="48">
        <v>52.227497</v>
      </c>
      <c r="AE23" s="48">
        <v>52.585467999999999</v>
      </c>
      <c r="AF23" s="48">
        <v>52.972960999999998</v>
      </c>
      <c r="AG23" s="48">
        <v>53.355491999999998</v>
      </c>
      <c r="AH23" s="48">
        <v>53.757781999999999</v>
      </c>
      <c r="AI23" s="49">
        <v>8.5629999999999994E-3</v>
      </c>
    </row>
    <row r="24" spans="1:35" ht="15" customHeight="1">
      <c r="B24" s="46" t="s">
        <v>181</v>
      </c>
    </row>
    <row r="25" spans="1:35" ht="15" customHeight="1">
      <c r="A25" s="19" t="s">
        <v>180</v>
      </c>
      <c r="B25" s="47" t="s">
        <v>179</v>
      </c>
      <c r="C25" s="48">
        <v>1222.993408</v>
      </c>
      <c r="D25" s="48">
        <v>1245.38501</v>
      </c>
      <c r="E25" s="48">
        <v>1270.2579350000001</v>
      </c>
      <c r="F25" s="48">
        <v>1290.457764</v>
      </c>
      <c r="G25" s="48">
        <v>1307.1331789999999</v>
      </c>
      <c r="H25" s="48">
        <v>1325.8835449999999</v>
      </c>
      <c r="I25" s="48">
        <v>1346.39978</v>
      </c>
      <c r="J25" s="48">
        <v>1366.3946530000001</v>
      </c>
      <c r="K25" s="48">
        <v>1386.9772949999999</v>
      </c>
      <c r="L25" s="48">
        <v>1409.3758539999999</v>
      </c>
      <c r="M25" s="48">
        <v>1434.0158690000001</v>
      </c>
      <c r="N25" s="48">
        <v>1459.4761960000001</v>
      </c>
      <c r="O25" s="48">
        <v>1485.517212</v>
      </c>
      <c r="P25" s="48">
        <v>1512.3081050000001</v>
      </c>
      <c r="Q25" s="48">
        <v>1538.8709719999999</v>
      </c>
      <c r="R25" s="48">
        <v>1563.6232910000001</v>
      </c>
      <c r="S25" s="48">
        <v>1587.8289789999999</v>
      </c>
      <c r="T25" s="48">
        <v>1613.7332759999999</v>
      </c>
      <c r="U25" s="48">
        <v>1640.1088870000001</v>
      </c>
      <c r="V25" s="48">
        <v>1667.4398189999999</v>
      </c>
      <c r="W25" s="48">
        <v>1695.8133539999999</v>
      </c>
      <c r="X25" s="48">
        <v>1724.8636469999999</v>
      </c>
      <c r="Y25" s="48">
        <v>1752.975586</v>
      </c>
      <c r="Z25" s="48">
        <v>1781.3413089999999</v>
      </c>
      <c r="AA25" s="48">
        <v>1810.3131100000001</v>
      </c>
      <c r="AB25" s="48">
        <v>1840.630981</v>
      </c>
      <c r="AC25" s="48">
        <v>1874.0067140000001</v>
      </c>
      <c r="AD25" s="48">
        <v>1909.959595</v>
      </c>
      <c r="AE25" s="48">
        <v>1947.451172</v>
      </c>
      <c r="AF25" s="48">
        <v>1987.4025879999999</v>
      </c>
      <c r="AG25" s="48">
        <v>2028.573975</v>
      </c>
      <c r="AH25" s="48">
        <v>2071.0893550000001</v>
      </c>
      <c r="AI25" s="49">
        <v>1.7138E-2</v>
      </c>
    </row>
    <row r="26" spans="1:35" ht="15" customHeight="1">
      <c r="B26" s="46" t="s">
        <v>178</v>
      </c>
    </row>
    <row r="27" spans="1:35" ht="15" customHeight="1">
      <c r="A27" s="19" t="s">
        <v>177</v>
      </c>
      <c r="B27" s="47" t="s">
        <v>136</v>
      </c>
      <c r="C27" s="48">
        <v>1807.96228</v>
      </c>
      <c r="D27" s="48">
        <v>1730.8404539999999</v>
      </c>
      <c r="E27" s="48">
        <v>1660.033447</v>
      </c>
      <c r="F27" s="48">
        <v>1651.259399</v>
      </c>
      <c r="G27" s="48">
        <v>1652.7242429999999</v>
      </c>
      <c r="H27" s="48">
        <v>1638.4692379999999</v>
      </c>
      <c r="I27" s="48">
        <v>1604.7768550000001</v>
      </c>
      <c r="J27" s="48">
        <v>1643.9995120000001</v>
      </c>
      <c r="K27" s="48">
        <v>1652.7871090000001</v>
      </c>
      <c r="L27" s="48">
        <v>1662.7436520000001</v>
      </c>
      <c r="M27" s="48">
        <v>1655.604004</v>
      </c>
      <c r="N27" s="48">
        <v>1648.302124</v>
      </c>
      <c r="O27" s="48">
        <v>1654.8007809999999</v>
      </c>
      <c r="P27" s="48">
        <v>1663.8508300000001</v>
      </c>
      <c r="Q27" s="48">
        <v>1673.9210210000001</v>
      </c>
      <c r="R27" s="48">
        <v>1684.4979249999999</v>
      </c>
      <c r="S27" s="48">
        <v>1686.8079829999999</v>
      </c>
      <c r="T27" s="48">
        <v>1698.2738039999999</v>
      </c>
      <c r="U27" s="48">
        <v>1704.6904300000001</v>
      </c>
      <c r="V27" s="48">
        <v>1701.2554929999999</v>
      </c>
      <c r="W27" s="48">
        <v>1711.9681399999999</v>
      </c>
      <c r="X27" s="48">
        <v>1715.1282960000001</v>
      </c>
      <c r="Y27" s="48">
        <v>1722.2583010000001</v>
      </c>
      <c r="Z27" s="48">
        <v>1735.240356</v>
      </c>
      <c r="AA27" s="48">
        <v>1747.2885739999999</v>
      </c>
      <c r="AB27" s="48">
        <v>1760.9610600000001</v>
      </c>
      <c r="AC27" s="48">
        <v>1777.279663</v>
      </c>
      <c r="AD27" s="48">
        <v>1802.0692140000001</v>
      </c>
      <c r="AE27" s="48">
        <v>1818.081543</v>
      </c>
      <c r="AF27" s="48">
        <v>1839.2490230000001</v>
      </c>
      <c r="AG27" s="48">
        <v>1861.996948</v>
      </c>
      <c r="AH27" s="48">
        <v>1888.5421140000001</v>
      </c>
      <c r="AI27" s="49">
        <v>1.408E-3</v>
      </c>
    </row>
    <row r="28" spans="1:35" ht="15" customHeight="1">
      <c r="A28" s="19" t="s">
        <v>176</v>
      </c>
      <c r="B28" s="47" t="s">
        <v>134</v>
      </c>
      <c r="C28" s="48">
        <v>416.68075599999997</v>
      </c>
      <c r="D28" s="48">
        <v>409.15490699999998</v>
      </c>
      <c r="E28" s="48">
        <v>404.529877</v>
      </c>
      <c r="F28" s="48">
        <v>396.47796599999998</v>
      </c>
      <c r="G28" s="48">
        <v>388.98980699999998</v>
      </c>
      <c r="H28" s="48">
        <v>379.45697000000001</v>
      </c>
      <c r="I28" s="48">
        <v>370.07324199999999</v>
      </c>
      <c r="J28" s="48">
        <v>361.44610599999999</v>
      </c>
      <c r="K28" s="48">
        <v>352.76406900000001</v>
      </c>
      <c r="L28" s="48">
        <v>343.56066900000002</v>
      </c>
      <c r="M28" s="48">
        <v>333.81878699999999</v>
      </c>
      <c r="N28" s="48">
        <v>323.794983</v>
      </c>
      <c r="O28" s="48">
        <v>320.25204500000001</v>
      </c>
      <c r="P28" s="48">
        <v>316.14532500000001</v>
      </c>
      <c r="Q28" s="48">
        <v>312.65210000000002</v>
      </c>
      <c r="R28" s="48">
        <v>308.385468</v>
      </c>
      <c r="S28" s="48">
        <v>304.23715199999998</v>
      </c>
      <c r="T28" s="48">
        <v>300.63772599999999</v>
      </c>
      <c r="U28" s="48">
        <v>296.55325299999998</v>
      </c>
      <c r="V28" s="48">
        <v>292.41882299999997</v>
      </c>
      <c r="W28" s="48">
        <v>288.76394699999997</v>
      </c>
      <c r="X28" s="48">
        <v>284.95684799999998</v>
      </c>
      <c r="Y28" s="48">
        <v>283.66168199999998</v>
      </c>
      <c r="Z28" s="48">
        <v>282.64859000000001</v>
      </c>
      <c r="AA28" s="48">
        <v>281.33288599999997</v>
      </c>
      <c r="AB28" s="48">
        <v>280.511841</v>
      </c>
      <c r="AC28" s="48">
        <v>279.87280299999998</v>
      </c>
      <c r="AD28" s="48">
        <v>280.18786599999999</v>
      </c>
      <c r="AE28" s="48">
        <v>279.40164199999998</v>
      </c>
      <c r="AF28" s="48">
        <v>279.350281</v>
      </c>
      <c r="AG28" s="48">
        <v>279.69216899999998</v>
      </c>
      <c r="AH28" s="48">
        <v>280.25091600000002</v>
      </c>
      <c r="AI28" s="49">
        <v>-1.2713E-2</v>
      </c>
    </row>
    <row r="30" spans="1:35" ht="15" customHeight="1">
      <c r="B30" s="46" t="s">
        <v>175</v>
      </c>
    </row>
    <row r="31" spans="1:35" ht="15" customHeight="1">
      <c r="B31" s="46" t="s">
        <v>174</v>
      </c>
    </row>
    <row r="32" spans="1:35" ht="15" customHeight="1">
      <c r="A32" s="19" t="s">
        <v>173</v>
      </c>
      <c r="B32" s="47" t="s">
        <v>172</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9">
        <v>9.11E-3</v>
      </c>
    </row>
    <row r="33" spans="1:35" ht="15" customHeight="1">
      <c r="A33" s="19" t="s">
        <v>171</v>
      </c>
      <c r="B33" s="47" t="s">
        <v>170</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9">
        <v>8.5819999999999994E-3</v>
      </c>
    </row>
    <row r="34" spans="1:35" ht="15" customHeight="1">
      <c r="A34" s="19" t="s">
        <v>169</v>
      </c>
      <c r="B34" s="47" t="s">
        <v>168</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9">
        <v>7.986E-3</v>
      </c>
    </row>
    <row r="35" spans="1:35" ht="15" customHeight="1">
      <c r="A35" s="19" t="s">
        <v>167</v>
      </c>
      <c r="B35" s="47" t="s">
        <v>166</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9">
        <v>1.0373E-2</v>
      </c>
    </row>
    <row r="36" spans="1:35" ht="15" customHeight="1">
      <c r="A36" s="19" t="s">
        <v>165</v>
      </c>
      <c r="B36" s="47" t="s">
        <v>164</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9">
        <v>1.0741000000000001E-2</v>
      </c>
    </row>
    <row r="37" spans="1:35" ht="15" customHeight="1">
      <c r="A37" s="19" t="s">
        <v>163</v>
      </c>
      <c r="B37" s="47" t="s">
        <v>162</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9">
        <v>8.3400000000000002E-3</v>
      </c>
    </row>
    <row r="38" spans="1:35" ht="15" customHeight="1">
      <c r="A38" s="19" t="s">
        <v>161</v>
      </c>
      <c r="B38" s="47" t="s">
        <v>160</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9">
        <v>9.7389999999999994E-3</v>
      </c>
    </row>
    <row r="39" spans="1:35" ht="15" customHeight="1">
      <c r="A39" s="19" t="s">
        <v>159</v>
      </c>
      <c r="B39" s="47" t="s">
        <v>158</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9">
        <v>9.4249999999999994E-3</v>
      </c>
    </row>
    <row r="40" spans="1:35" ht="15" customHeight="1">
      <c r="A40" s="19" t="s">
        <v>157</v>
      </c>
      <c r="B40" s="47" t="s">
        <v>156</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9">
        <v>8.3300000000000006E-3</v>
      </c>
    </row>
    <row r="41" spans="1:35" ht="15" customHeight="1">
      <c r="A41" s="19" t="s">
        <v>155</v>
      </c>
      <c r="B41" s="47" t="s">
        <v>154</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9">
        <v>9.7420000000000007E-3</v>
      </c>
    </row>
    <row r="42" spans="1:35" ht="15" customHeight="1">
      <c r="A42" s="19" t="s">
        <v>153</v>
      </c>
      <c r="B42" s="47" t="s">
        <v>152</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9">
        <v>9.4249999999999994E-3</v>
      </c>
    </row>
    <row r="43" spans="1:35" ht="15" customHeight="1">
      <c r="A43" s="19" t="s">
        <v>151</v>
      </c>
      <c r="B43" s="47" t="s">
        <v>150</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9">
        <v>8.3300000000000006E-3</v>
      </c>
    </row>
    <row r="44" spans="1:35" ht="15" customHeight="1">
      <c r="A44" s="19" t="s">
        <v>149</v>
      </c>
      <c r="B44" s="47" t="s">
        <v>148</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9">
        <v>1.4071E-2</v>
      </c>
    </row>
    <row r="45" spans="1:35" ht="15" customHeight="1">
      <c r="A45" s="19" t="s">
        <v>147</v>
      </c>
      <c r="B45" s="47" t="s">
        <v>146</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9">
        <v>3.454E-3</v>
      </c>
    </row>
    <row r="46" spans="1:35" ht="15" customHeight="1">
      <c r="A46" s="19" t="s">
        <v>145</v>
      </c>
      <c r="B46" s="47" t="s">
        <v>144</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9">
        <v>5.7889999999999999E-3</v>
      </c>
    </row>
    <row r="47" spans="1:35" ht="15" customHeight="1">
      <c r="A47" s="19" t="s">
        <v>143</v>
      </c>
      <c r="B47" s="47" t="s">
        <v>142</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9">
        <v>1.0354E-2</v>
      </c>
    </row>
    <row r="48" spans="1:35" ht="15" customHeight="1">
      <c r="B48" s="46" t="s">
        <v>141</v>
      </c>
    </row>
    <row r="49" spans="1:35" ht="15" customHeight="1">
      <c r="A49" s="19" t="s">
        <v>140</v>
      </c>
      <c r="B49" s="47" t="s">
        <v>139</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9">
        <v>5.7019999999999996E-3</v>
      </c>
    </row>
    <row r="50" spans="1:35" ht="15" customHeight="1">
      <c r="B50" s="46" t="s">
        <v>138</v>
      </c>
    </row>
    <row r="51" spans="1:35" ht="15" customHeight="1">
      <c r="A51" s="19" t="s">
        <v>137</v>
      </c>
      <c r="B51" s="47" t="s">
        <v>136</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9">
        <v>6.4859999999999996E-3</v>
      </c>
    </row>
    <row r="52" spans="1:35" ht="15" customHeight="1">
      <c r="A52" s="19" t="s">
        <v>135</v>
      </c>
      <c r="B52" s="47" t="s">
        <v>134</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9">
        <v>5.9410000000000001E-3</v>
      </c>
    </row>
    <row r="54" spans="1:35" ht="15" customHeight="1">
      <c r="B54" s="46" t="s">
        <v>133</v>
      </c>
    </row>
    <row r="55" spans="1:35" ht="15" customHeight="1">
      <c r="B55" s="46" t="s">
        <v>132</v>
      </c>
    </row>
    <row r="56" spans="1:35" ht="15" customHeight="1">
      <c r="A56" s="19" t="s">
        <v>131</v>
      </c>
      <c r="B56" s="47" t="s">
        <v>115</v>
      </c>
      <c r="C56" s="51">
        <v>15.312445</v>
      </c>
      <c r="D56" s="51">
        <v>15.30714</v>
      </c>
      <c r="E56" s="51">
        <v>15.236718</v>
      </c>
      <c r="F56" s="51">
        <v>15.068806</v>
      </c>
      <c r="G56" s="51">
        <v>14.804812999999999</v>
      </c>
      <c r="H56" s="51">
        <v>14.499307</v>
      </c>
      <c r="I56" s="51">
        <v>14.167157</v>
      </c>
      <c r="J56" s="51">
        <v>13.909196</v>
      </c>
      <c r="K56" s="51">
        <v>13.685458000000001</v>
      </c>
      <c r="L56" s="51">
        <v>13.482775999999999</v>
      </c>
      <c r="M56" s="51">
        <v>13.299863</v>
      </c>
      <c r="N56" s="51">
        <v>13.139068999999999</v>
      </c>
      <c r="O56" s="51">
        <v>13.002687</v>
      </c>
      <c r="P56" s="51">
        <v>12.863337</v>
      </c>
      <c r="Q56" s="51">
        <v>12.735182999999999</v>
      </c>
      <c r="R56" s="51">
        <v>12.602709000000001</v>
      </c>
      <c r="S56" s="51">
        <v>12.470579000000001</v>
      </c>
      <c r="T56" s="51">
        <v>12.372916</v>
      </c>
      <c r="U56" s="51">
        <v>12.287333</v>
      </c>
      <c r="V56" s="51">
        <v>12.215109</v>
      </c>
      <c r="W56" s="51">
        <v>12.15875</v>
      </c>
      <c r="X56" s="51">
        <v>12.118073000000001</v>
      </c>
      <c r="Y56" s="51">
        <v>12.081137</v>
      </c>
      <c r="Z56" s="51">
        <v>12.057517000000001</v>
      </c>
      <c r="AA56" s="51">
        <v>12.045367000000001</v>
      </c>
      <c r="AB56" s="51">
        <v>12.044356000000001</v>
      </c>
      <c r="AC56" s="51">
        <v>12.055040999999999</v>
      </c>
      <c r="AD56" s="51">
        <v>12.085419</v>
      </c>
      <c r="AE56" s="51">
        <v>12.129275</v>
      </c>
      <c r="AF56" s="51">
        <v>12.190246</v>
      </c>
      <c r="AG56" s="51">
        <v>12.262822999999999</v>
      </c>
      <c r="AH56" s="51">
        <v>12.346762</v>
      </c>
      <c r="AI56" s="49">
        <v>-6.9199999999999999E-3</v>
      </c>
    </row>
    <row r="57" spans="1:35" ht="15" customHeight="1">
      <c r="A57" s="19" t="s">
        <v>130</v>
      </c>
      <c r="B57" s="47" t="s">
        <v>113</v>
      </c>
      <c r="C57" s="51">
        <v>0.89102800000000004</v>
      </c>
      <c r="D57" s="51">
        <v>0.891903</v>
      </c>
      <c r="E57" s="51">
        <v>0.89588900000000005</v>
      </c>
      <c r="F57" s="51">
        <v>0.89786999999999995</v>
      </c>
      <c r="G57" s="51">
        <v>0.89709000000000005</v>
      </c>
      <c r="H57" s="51">
        <v>0.89317999999999997</v>
      </c>
      <c r="I57" s="51">
        <v>0.89263599999999999</v>
      </c>
      <c r="J57" s="51">
        <v>0.892015</v>
      </c>
      <c r="K57" s="51">
        <v>0.89260600000000001</v>
      </c>
      <c r="L57" s="51">
        <v>0.893648</v>
      </c>
      <c r="M57" s="51">
        <v>0.895486</v>
      </c>
      <c r="N57" s="51">
        <v>0.89671299999999998</v>
      </c>
      <c r="O57" s="51">
        <v>0.90131700000000003</v>
      </c>
      <c r="P57" s="51">
        <v>0.90484600000000004</v>
      </c>
      <c r="Q57" s="51">
        <v>0.90985700000000003</v>
      </c>
      <c r="R57" s="51">
        <v>0.914968</v>
      </c>
      <c r="S57" s="51">
        <v>0.92024600000000001</v>
      </c>
      <c r="T57" s="51">
        <v>0.92707899999999999</v>
      </c>
      <c r="U57" s="51">
        <v>0.93428299999999997</v>
      </c>
      <c r="V57" s="51">
        <v>0.94157999999999997</v>
      </c>
      <c r="W57" s="51">
        <v>0.94926100000000002</v>
      </c>
      <c r="X57" s="51">
        <v>0.957789</v>
      </c>
      <c r="Y57" s="51">
        <v>0.96684499999999995</v>
      </c>
      <c r="Z57" s="51">
        <v>0.97590600000000005</v>
      </c>
      <c r="AA57" s="51">
        <v>0.98611000000000004</v>
      </c>
      <c r="AB57" s="51">
        <v>0.99779099999999998</v>
      </c>
      <c r="AC57" s="51">
        <v>1.0106869999999999</v>
      </c>
      <c r="AD57" s="51">
        <v>1.027074</v>
      </c>
      <c r="AE57" s="51">
        <v>1.0402640000000001</v>
      </c>
      <c r="AF57" s="51">
        <v>1.0545720000000001</v>
      </c>
      <c r="AG57" s="51">
        <v>1.0692459999999999</v>
      </c>
      <c r="AH57" s="51">
        <v>1.083799</v>
      </c>
      <c r="AI57" s="49">
        <v>6.3379999999999999E-3</v>
      </c>
    </row>
    <row r="58" spans="1:35" ht="15" customHeight="1">
      <c r="A58" s="19" t="s">
        <v>129</v>
      </c>
      <c r="B58" s="47" t="s">
        <v>111</v>
      </c>
      <c r="C58" s="51">
        <v>0.23853099999999999</v>
      </c>
      <c r="D58" s="51">
        <v>0.23988999999999999</v>
      </c>
      <c r="E58" s="51">
        <v>0.241259</v>
      </c>
      <c r="F58" s="51">
        <v>0.24260899999999999</v>
      </c>
      <c r="G58" s="51">
        <v>0.24391299999999999</v>
      </c>
      <c r="H58" s="51">
        <v>0.245252</v>
      </c>
      <c r="I58" s="51">
        <v>0.24668399999999999</v>
      </c>
      <c r="J58" s="51">
        <v>0.24810399999999999</v>
      </c>
      <c r="K58" s="51">
        <v>0.24951599999999999</v>
      </c>
      <c r="L58" s="51">
        <v>0.25095299999999998</v>
      </c>
      <c r="M58" s="51">
        <v>0.25238300000000002</v>
      </c>
      <c r="N58" s="51">
        <v>0.25371700000000003</v>
      </c>
      <c r="O58" s="51">
        <v>0.25501000000000001</v>
      </c>
      <c r="P58" s="51">
        <v>0.25626900000000002</v>
      </c>
      <c r="Q58" s="51">
        <v>0.25740600000000002</v>
      </c>
      <c r="R58" s="51">
        <v>0.25848599999999999</v>
      </c>
      <c r="S58" s="51">
        <v>0.25950800000000002</v>
      </c>
      <c r="T58" s="51">
        <v>0.26046999999999998</v>
      </c>
      <c r="U58" s="51">
        <v>0.26137700000000003</v>
      </c>
      <c r="V58" s="51">
        <v>0.26222299999999998</v>
      </c>
      <c r="W58" s="51">
        <v>0.26300299999999999</v>
      </c>
      <c r="X58" s="51">
        <v>0.263714</v>
      </c>
      <c r="Y58" s="51">
        <v>0.264353</v>
      </c>
      <c r="Z58" s="51">
        <v>0.26492500000000002</v>
      </c>
      <c r="AA58" s="51">
        <v>0.26543899999999998</v>
      </c>
      <c r="AB58" s="51">
        <v>0.26590399999999997</v>
      </c>
      <c r="AC58" s="51">
        <v>0.26633299999999999</v>
      </c>
      <c r="AD58" s="51">
        <v>0.26674799999999999</v>
      </c>
      <c r="AE58" s="51">
        <v>0.267177</v>
      </c>
      <c r="AF58" s="51">
        <v>0.267648</v>
      </c>
      <c r="AG58" s="51">
        <v>0.268208</v>
      </c>
      <c r="AH58" s="51">
        <v>0.26887699999999998</v>
      </c>
      <c r="AI58" s="49">
        <v>3.8700000000000002E-3</v>
      </c>
    </row>
    <row r="59" spans="1:35" ht="15" customHeight="1">
      <c r="A59" s="19" t="s">
        <v>128</v>
      </c>
      <c r="B59" s="47" t="s">
        <v>109</v>
      </c>
      <c r="C59" s="51">
        <v>5.8809579999999997</v>
      </c>
      <c r="D59" s="51">
        <v>5.9040049999999997</v>
      </c>
      <c r="E59" s="51">
        <v>5.9517569999999997</v>
      </c>
      <c r="F59" s="51">
        <v>5.9839580000000003</v>
      </c>
      <c r="G59" s="51">
        <v>6.0106469999999996</v>
      </c>
      <c r="H59" s="51">
        <v>5.9934820000000002</v>
      </c>
      <c r="I59" s="51">
        <v>5.9729049999999999</v>
      </c>
      <c r="J59" s="51">
        <v>5.942755</v>
      </c>
      <c r="K59" s="51">
        <v>5.9138310000000001</v>
      </c>
      <c r="L59" s="51">
        <v>5.875737</v>
      </c>
      <c r="M59" s="51">
        <v>5.8369559999999998</v>
      </c>
      <c r="N59" s="51">
        <v>5.7832369999999997</v>
      </c>
      <c r="O59" s="51">
        <v>5.7600280000000001</v>
      </c>
      <c r="P59" s="51">
        <v>5.7273540000000001</v>
      </c>
      <c r="Q59" s="51">
        <v>5.709549</v>
      </c>
      <c r="R59" s="51">
        <v>5.6887650000000001</v>
      </c>
      <c r="S59" s="51">
        <v>5.6829890000000001</v>
      </c>
      <c r="T59" s="51">
        <v>5.6880410000000001</v>
      </c>
      <c r="U59" s="51">
        <v>5.6894450000000001</v>
      </c>
      <c r="V59" s="51">
        <v>5.6978169999999997</v>
      </c>
      <c r="W59" s="51">
        <v>5.7092549999999997</v>
      </c>
      <c r="X59" s="51">
        <v>5.7294109999999998</v>
      </c>
      <c r="Y59" s="51">
        <v>5.7541630000000001</v>
      </c>
      <c r="Z59" s="51">
        <v>5.7868459999999997</v>
      </c>
      <c r="AA59" s="51">
        <v>5.8210759999999997</v>
      </c>
      <c r="AB59" s="51">
        <v>5.8691979999999999</v>
      </c>
      <c r="AC59" s="51">
        <v>5.9272929999999997</v>
      </c>
      <c r="AD59" s="51">
        <v>6.0019349999999996</v>
      </c>
      <c r="AE59" s="51">
        <v>6.0561199999999999</v>
      </c>
      <c r="AF59" s="51">
        <v>6.1258460000000001</v>
      </c>
      <c r="AG59" s="51">
        <v>6.2000320000000002</v>
      </c>
      <c r="AH59" s="51">
        <v>6.2750170000000001</v>
      </c>
      <c r="AI59" s="49">
        <v>2.0939999999999999E-3</v>
      </c>
    </row>
    <row r="60" spans="1:35" ht="15" customHeight="1">
      <c r="A60" s="19" t="s">
        <v>127</v>
      </c>
      <c r="B60" s="47" t="s">
        <v>107</v>
      </c>
      <c r="C60" s="51">
        <v>4.9125000000000002E-2</v>
      </c>
      <c r="D60" s="51">
        <v>5.0001999999999998E-2</v>
      </c>
      <c r="E60" s="51">
        <v>5.0828999999999999E-2</v>
      </c>
      <c r="F60" s="51">
        <v>5.1513000000000003E-2</v>
      </c>
      <c r="G60" s="51">
        <v>5.2172999999999997E-2</v>
      </c>
      <c r="H60" s="51">
        <v>5.2830000000000002E-2</v>
      </c>
      <c r="I60" s="51">
        <v>5.3461000000000002E-2</v>
      </c>
      <c r="J60" s="51">
        <v>5.4087999999999997E-2</v>
      </c>
      <c r="K60" s="51">
        <v>5.4688000000000001E-2</v>
      </c>
      <c r="L60" s="51">
        <v>5.5315000000000003E-2</v>
      </c>
      <c r="M60" s="51">
        <v>5.5939999999999997E-2</v>
      </c>
      <c r="N60" s="51">
        <v>5.6411000000000003E-2</v>
      </c>
      <c r="O60" s="51">
        <v>5.7056999999999997E-2</v>
      </c>
      <c r="P60" s="51">
        <v>5.7682999999999998E-2</v>
      </c>
      <c r="Q60" s="51">
        <v>5.8288E-2</v>
      </c>
      <c r="R60" s="51">
        <v>5.8840999999999997E-2</v>
      </c>
      <c r="S60" s="51">
        <v>5.9416999999999998E-2</v>
      </c>
      <c r="T60" s="51">
        <v>5.9977000000000003E-2</v>
      </c>
      <c r="U60" s="51">
        <v>6.0532000000000002E-2</v>
      </c>
      <c r="V60" s="51">
        <v>6.1099000000000001E-2</v>
      </c>
      <c r="W60" s="51">
        <v>6.1667E-2</v>
      </c>
      <c r="X60" s="51">
        <v>6.2233999999999998E-2</v>
      </c>
      <c r="Y60" s="51">
        <v>6.2771999999999994E-2</v>
      </c>
      <c r="Z60" s="51">
        <v>6.3311000000000006E-2</v>
      </c>
      <c r="AA60" s="51">
        <v>6.3864000000000004E-2</v>
      </c>
      <c r="AB60" s="51">
        <v>6.4421999999999993E-2</v>
      </c>
      <c r="AC60" s="51">
        <v>6.4971000000000001E-2</v>
      </c>
      <c r="AD60" s="51">
        <v>6.5568000000000001E-2</v>
      </c>
      <c r="AE60" s="51">
        <v>6.6151000000000001E-2</v>
      </c>
      <c r="AF60" s="51">
        <v>6.6765000000000005E-2</v>
      </c>
      <c r="AG60" s="51">
        <v>6.7348000000000005E-2</v>
      </c>
      <c r="AH60" s="51">
        <v>6.7945000000000005E-2</v>
      </c>
      <c r="AI60" s="49">
        <v>1.0517E-2</v>
      </c>
    </row>
    <row r="61" spans="1:35" ht="15" customHeight="1">
      <c r="A61" s="19" t="s">
        <v>126</v>
      </c>
      <c r="B61" s="47" t="s">
        <v>105</v>
      </c>
      <c r="C61" s="51">
        <v>0.52149500000000004</v>
      </c>
      <c r="D61" s="51">
        <v>0.49603199999999997</v>
      </c>
      <c r="E61" s="51">
        <v>0.47267399999999998</v>
      </c>
      <c r="F61" s="51">
        <v>0.46714600000000001</v>
      </c>
      <c r="G61" s="51">
        <v>0.46454699999999999</v>
      </c>
      <c r="H61" s="51">
        <v>0.45757300000000001</v>
      </c>
      <c r="I61" s="51">
        <v>0.44527499999999998</v>
      </c>
      <c r="J61" s="51">
        <v>0.45321899999999998</v>
      </c>
      <c r="K61" s="51">
        <v>0.45270500000000002</v>
      </c>
      <c r="L61" s="51">
        <v>0.45249699999999998</v>
      </c>
      <c r="M61" s="51">
        <v>0.44765100000000002</v>
      </c>
      <c r="N61" s="51">
        <v>0.44280399999999998</v>
      </c>
      <c r="O61" s="51">
        <v>0.44168499999999999</v>
      </c>
      <c r="P61" s="51">
        <v>0.44123899999999999</v>
      </c>
      <c r="Q61" s="51">
        <v>0.44104900000000002</v>
      </c>
      <c r="R61" s="51">
        <v>0.44097599999999998</v>
      </c>
      <c r="S61" s="51">
        <v>0.43873499999999999</v>
      </c>
      <c r="T61" s="51">
        <v>0.43886999999999998</v>
      </c>
      <c r="U61" s="51">
        <v>0.43769000000000002</v>
      </c>
      <c r="V61" s="51">
        <v>0.43399300000000002</v>
      </c>
      <c r="W61" s="51">
        <v>0.43391099999999999</v>
      </c>
      <c r="X61" s="51">
        <v>0.43191099999999999</v>
      </c>
      <c r="Y61" s="51">
        <v>0.43091099999999999</v>
      </c>
      <c r="Z61" s="51">
        <v>0.43136200000000002</v>
      </c>
      <c r="AA61" s="51">
        <v>0.431558</v>
      </c>
      <c r="AB61" s="51">
        <v>0.43213200000000002</v>
      </c>
      <c r="AC61" s="51">
        <v>0.43332599999999999</v>
      </c>
      <c r="AD61" s="51">
        <v>0.43653799999999998</v>
      </c>
      <c r="AE61" s="51">
        <v>0.437579</v>
      </c>
      <c r="AF61" s="51">
        <v>0.43982100000000002</v>
      </c>
      <c r="AG61" s="51">
        <v>0.44239099999999998</v>
      </c>
      <c r="AH61" s="51">
        <v>0.44580599999999998</v>
      </c>
      <c r="AI61" s="49">
        <v>-5.0460000000000001E-3</v>
      </c>
    </row>
    <row r="62" spans="1:35" ht="15" customHeight="1">
      <c r="A62" s="19" t="s">
        <v>125</v>
      </c>
      <c r="B62" s="47" t="s">
        <v>103</v>
      </c>
      <c r="C62" s="51">
        <v>8.9409000000000002E-2</v>
      </c>
      <c r="D62" s="51">
        <v>8.7946999999999997E-2</v>
      </c>
      <c r="E62" s="51">
        <v>8.5824999999999999E-2</v>
      </c>
      <c r="F62" s="51">
        <v>8.3143999999999996E-2</v>
      </c>
      <c r="G62" s="51">
        <v>8.1043000000000004E-2</v>
      </c>
      <c r="H62" s="51">
        <v>7.8539999999999999E-2</v>
      </c>
      <c r="I62" s="51">
        <v>7.6103000000000004E-2</v>
      </c>
      <c r="J62" s="51">
        <v>7.3851E-2</v>
      </c>
      <c r="K62" s="51">
        <v>7.1606000000000003E-2</v>
      </c>
      <c r="L62" s="51">
        <v>6.9278000000000006E-2</v>
      </c>
      <c r="M62" s="51">
        <v>6.6864999999999994E-2</v>
      </c>
      <c r="N62" s="51">
        <v>6.4421000000000006E-2</v>
      </c>
      <c r="O62" s="51">
        <v>6.3281000000000004E-2</v>
      </c>
      <c r="P62" s="51">
        <v>6.2044000000000002E-2</v>
      </c>
      <c r="Q62" s="51">
        <v>6.0933000000000001E-2</v>
      </c>
      <c r="R62" s="51">
        <v>5.9680999999999998E-2</v>
      </c>
      <c r="S62" s="51">
        <v>5.8471000000000002E-2</v>
      </c>
      <c r="T62" s="51">
        <v>5.7384999999999999E-2</v>
      </c>
      <c r="U62" s="51">
        <v>5.6209000000000002E-2</v>
      </c>
      <c r="V62" s="51">
        <v>5.5024999999999998E-2</v>
      </c>
      <c r="W62" s="51">
        <v>5.3933000000000002E-2</v>
      </c>
      <c r="X62" s="51">
        <v>5.2831000000000003E-2</v>
      </c>
      <c r="Y62" s="51">
        <v>5.2283000000000003E-2</v>
      </c>
      <c r="Z62" s="51">
        <v>5.1791999999999998E-2</v>
      </c>
      <c r="AA62" s="51">
        <v>5.1248000000000002E-2</v>
      </c>
      <c r="AB62" s="51">
        <v>5.0798999999999997E-2</v>
      </c>
      <c r="AC62" s="51">
        <v>5.0387000000000001E-2</v>
      </c>
      <c r="AD62" s="51">
        <v>5.0148999999999999E-2</v>
      </c>
      <c r="AE62" s="51">
        <v>4.9715000000000002E-2</v>
      </c>
      <c r="AF62" s="51">
        <v>4.9415000000000001E-2</v>
      </c>
      <c r="AG62" s="51">
        <v>4.9187000000000002E-2</v>
      </c>
      <c r="AH62" s="51">
        <v>4.8996999999999999E-2</v>
      </c>
      <c r="AI62" s="49">
        <v>-1.9214999999999999E-2</v>
      </c>
    </row>
    <row r="63" spans="1:35" ht="15" customHeight="1">
      <c r="A63" s="19" t="s">
        <v>124</v>
      </c>
      <c r="B63" s="47" t="s">
        <v>101</v>
      </c>
      <c r="C63" s="51">
        <v>0.92732700000000001</v>
      </c>
      <c r="D63" s="51">
        <v>1.0088379999999999</v>
      </c>
      <c r="E63" s="51">
        <v>0.97111599999999998</v>
      </c>
      <c r="F63" s="51">
        <v>0.88697199999999998</v>
      </c>
      <c r="G63" s="51">
        <v>0.89194899999999999</v>
      </c>
      <c r="H63" s="51">
        <v>0.87592300000000001</v>
      </c>
      <c r="I63" s="51">
        <v>0.889297</v>
      </c>
      <c r="J63" s="51">
        <v>0.86436500000000005</v>
      </c>
      <c r="K63" s="51">
        <v>0.87566699999999997</v>
      </c>
      <c r="L63" s="51">
        <v>0.87673500000000004</v>
      </c>
      <c r="M63" s="51">
        <v>0.86275199999999996</v>
      </c>
      <c r="N63" s="51">
        <v>0.87661100000000003</v>
      </c>
      <c r="O63" s="51">
        <v>0.87746100000000005</v>
      </c>
      <c r="P63" s="51">
        <v>0.86594400000000005</v>
      </c>
      <c r="Q63" s="51">
        <v>0.87606399999999995</v>
      </c>
      <c r="R63" s="51">
        <v>0.87610900000000003</v>
      </c>
      <c r="S63" s="51">
        <v>0.87291200000000002</v>
      </c>
      <c r="T63" s="51">
        <v>0.86272700000000002</v>
      </c>
      <c r="U63" s="51">
        <v>0.869371</v>
      </c>
      <c r="V63" s="51">
        <v>0.85895600000000005</v>
      </c>
      <c r="W63" s="51">
        <v>0.85843599999999998</v>
      </c>
      <c r="X63" s="51">
        <v>0.864699</v>
      </c>
      <c r="Y63" s="51">
        <v>0.85375100000000004</v>
      </c>
      <c r="Z63" s="51">
        <v>0.85230899999999998</v>
      </c>
      <c r="AA63" s="51">
        <v>0.84980699999999998</v>
      </c>
      <c r="AB63" s="51">
        <v>0.84660400000000002</v>
      </c>
      <c r="AC63" s="51">
        <v>0.84451500000000002</v>
      </c>
      <c r="AD63" s="51">
        <v>0.843746</v>
      </c>
      <c r="AE63" s="51">
        <v>0.841557</v>
      </c>
      <c r="AF63" s="51">
        <v>0.84054899999999999</v>
      </c>
      <c r="AG63" s="51">
        <v>0.83998899999999999</v>
      </c>
      <c r="AH63" s="51">
        <v>0.84009100000000003</v>
      </c>
      <c r="AI63" s="49">
        <v>-3.1819999999999999E-3</v>
      </c>
    </row>
    <row r="64" spans="1:35" ht="15" customHeight="1">
      <c r="A64" s="19" t="s">
        <v>123</v>
      </c>
      <c r="B64" s="47" t="s">
        <v>99</v>
      </c>
      <c r="C64" s="51">
        <v>0.24548700000000001</v>
      </c>
      <c r="D64" s="51">
        <v>0.24624699999999999</v>
      </c>
      <c r="E64" s="51">
        <v>0.246891</v>
      </c>
      <c r="F64" s="51">
        <v>0.247228</v>
      </c>
      <c r="G64" s="51">
        <v>0.24740100000000001</v>
      </c>
      <c r="H64" s="51">
        <v>0.247561</v>
      </c>
      <c r="I64" s="51">
        <v>0.247747</v>
      </c>
      <c r="J64" s="51">
        <v>0.24787200000000001</v>
      </c>
      <c r="K64" s="51">
        <v>0.247948</v>
      </c>
      <c r="L64" s="51">
        <v>0.248034</v>
      </c>
      <c r="M64" s="51">
        <v>0.24811900000000001</v>
      </c>
      <c r="N64" s="51">
        <v>0.24812799999999999</v>
      </c>
      <c r="O64" s="51">
        <v>0.24811900000000001</v>
      </c>
      <c r="P64" s="51">
        <v>0.24807899999999999</v>
      </c>
      <c r="Q64" s="51">
        <v>0.247943</v>
      </c>
      <c r="R64" s="51">
        <v>0.24770400000000001</v>
      </c>
      <c r="S64" s="51">
        <v>0.24738199999999999</v>
      </c>
      <c r="T64" s="51">
        <v>0.24705099999999999</v>
      </c>
      <c r="U64" s="51">
        <v>0.246672</v>
      </c>
      <c r="V64" s="51">
        <v>0.24627099999999999</v>
      </c>
      <c r="W64" s="51">
        <v>0.24584500000000001</v>
      </c>
      <c r="X64" s="51">
        <v>0.245364</v>
      </c>
      <c r="Y64" s="51">
        <v>0.244837</v>
      </c>
      <c r="Z64" s="51">
        <v>0.24424299999999999</v>
      </c>
      <c r="AA64" s="51">
        <v>0.24363599999999999</v>
      </c>
      <c r="AB64" s="51">
        <v>0.243037</v>
      </c>
      <c r="AC64" s="51">
        <v>0.24246699999999999</v>
      </c>
      <c r="AD64" s="51">
        <v>0.241926</v>
      </c>
      <c r="AE64" s="51">
        <v>0.24138699999999999</v>
      </c>
      <c r="AF64" s="51">
        <v>0.24085799999999999</v>
      </c>
      <c r="AG64" s="51">
        <v>0.240316</v>
      </c>
      <c r="AH64" s="51">
        <v>0.23976</v>
      </c>
      <c r="AI64" s="49">
        <v>-7.6099999999999996E-4</v>
      </c>
    </row>
    <row r="65" spans="1:35" ht="15" customHeight="1">
      <c r="A65" s="19" t="s">
        <v>122</v>
      </c>
      <c r="B65" s="47" t="s">
        <v>97</v>
      </c>
      <c r="C65" s="51">
        <v>2.6409440000000002</v>
      </c>
      <c r="D65" s="51">
        <v>2.6730670000000001</v>
      </c>
      <c r="E65" s="51">
        <v>2.70635</v>
      </c>
      <c r="F65" s="51">
        <v>2.7321909999999998</v>
      </c>
      <c r="G65" s="51">
        <v>2.7524329999999999</v>
      </c>
      <c r="H65" s="51">
        <v>2.7760940000000001</v>
      </c>
      <c r="I65" s="51">
        <v>2.803131</v>
      </c>
      <c r="J65" s="51">
        <v>2.8286799999999999</v>
      </c>
      <c r="K65" s="51">
        <v>2.8535170000000001</v>
      </c>
      <c r="L65" s="51">
        <v>2.8798110000000001</v>
      </c>
      <c r="M65" s="51">
        <v>2.9085220000000001</v>
      </c>
      <c r="N65" s="51">
        <v>2.9371990000000001</v>
      </c>
      <c r="O65" s="51">
        <v>2.9673980000000002</v>
      </c>
      <c r="P65" s="51">
        <v>2.997719</v>
      </c>
      <c r="Q65" s="51">
        <v>3.0276000000000001</v>
      </c>
      <c r="R65" s="51">
        <v>3.0532080000000001</v>
      </c>
      <c r="S65" s="51">
        <v>3.0776520000000001</v>
      </c>
      <c r="T65" s="51">
        <v>3.1044260000000001</v>
      </c>
      <c r="U65" s="51">
        <v>3.132126</v>
      </c>
      <c r="V65" s="51">
        <v>3.1603249999999998</v>
      </c>
      <c r="W65" s="51">
        <v>3.1898339999999998</v>
      </c>
      <c r="X65" s="51">
        <v>3.220148</v>
      </c>
      <c r="Y65" s="51">
        <v>3.2501730000000002</v>
      </c>
      <c r="Z65" s="51">
        <v>3.2799529999999999</v>
      </c>
      <c r="AA65" s="51">
        <v>3.3107310000000001</v>
      </c>
      <c r="AB65" s="51">
        <v>3.34457</v>
      </c>
      <c r="AC65" s="51">
        <v>3.3831250000000002</v>
      </c>
      <c r="AD65" s="51">
        <v>3.4260440000000001</v>
      </c>
      <c r="AE65" s="51">
        <v>3.4711810000000001</v>
      </c>
      <c r="AF65" s="51">
        <v>3.5203720000000001</v>
      </c>
      <c r="AG65" s="51">
        <v>3.5717430000000001</v>
      </c>
      <c r="AH65" s="51">
        <v>3.6248130000000001</v>
      </c>
      <c r="AI65" s="49">
        <v>1.0267E-2</v>
      </c>
    </row>
    <row r="66" spans="1:35" ht="15" customHeight="1">
      <c r="A66" s="19" t="s">
        <v>121</v>
      </c>
      <c r="B66" s="47" t="s">
        <v>95</v>
      </c>
      <c r="C66" s="51">
        <v>0.51250099999999998</v>
      </c>
      <c r="D66" s="51">
        <v>0.52636899999999998</v>
      </c>
      <c r="E66" s="51">
        <v>0.51597700000000002</v>
      </c>
      <c r="F66" s="51">
        <v>0.504054</v>
      </c>
      <c r="G66" s="51">
        <v>0.48897299999999999</v>
      </c>
      <c r="H66" s="51">
        <v>0.47893000000000002</v>
      </c>
      <c r="I66" s="51">
        <v>0.47705999999999998</v>
      </c>
      <c r="J66" s="51">
        <v>0.475186</v>
      </c>
      <c r="K66" s="51">
        <v>0.47461300000000001</v>
      </c>
      <c r="L66" s="51">
        <v>0.47716599999999998</v>
      </c>
      <c r="M66" s="51">
        <v>0.47609899999999999</v>
      </c>
      <c r="N66" s="51">
        <v>0.47538999999999998</v>
      </c>
      <c r="O66" s="51">
        <v>0.47547800000000001</v>
      </c>
      <c r="P66" s="51">
        <v>0.47558800000000001</v>
      </c>
      <c r="Q66" s="51">
        <v>0.47572599999999998</v>
      </c>
      <c r="R66" s="51">
        <v>0.475885</v>
      </c>
      <c r="S66" s="51">
        <v>0.47606500000000002</v>
      </c>
      <c r="T66" s="51">
        <v>0.47626800000000002</v>
      </c>
      <c r="U66" s="51">
        <v>0.47649900000000001</v>
      </c>
      <c r="V66" s="51">
        <v>0.47674699999999998</v>
      </c>
      <c r="W66" s="51">
        <v>0.47701500000000002</v>
      </c>
      <c r="X66" s="51">
        <v>0.477302</v>
      </c>
      <c r="Y66" s="51">
        <v>0.47760000000000002</v>
      </c>
      <c r="Z66" s="51">
        <v>0.47791299999999998</v>
      </c>
      <c r="AA66" s="51">
        <v>0.47823700000000002</v>
      </c>
      <c r="AB66" s="51">
        <v>0.47857100000000002</v>
      </c>
      <c r="AC66" s="51">
        <v>0.47891499999999998</v>
      </c>
      <c r="AD66" s="51">
        <v>0.47926800000000003</v>
      </c>
      <c r="AE66" s="51">
        <v>0.47962700000000003</v>
      </c>
      <c r="AF66" s="51">
        <v>0.479993</v>
      </c>
      <c r="AG66" s="51">
        <v>0.48036400000000001</v>
      </c>
      <c r="AH66" s="51">
        <v>0.48074099999999997</v>
      </c>
      <c r="AI66" s="49">
        <v>-2.062E-3</v>
      </c>
    </row>
    <row r="67" spans="1:35" ht="15" customHeight="1">
      <c r="A67" s="19" t="s">
        <v>120</v>
      </c>
      <c r="B67" s="47" t="s">
        <v>93</v>
      </c>
      <c r="C67" s="51">
        <v>0.131469</v>
      </c>
      <c r="D67" s="51">
        <v>0.130998</v>
      </c>
      <c r="E67" s="51">
        <v>0.13061700000000001</v>
      </c>
      <c r="F67" s="51">
        <v>0.130166</v>
      </c>
      <c r="G67" s="51">
        <v>0.129716</v>
      </c>
      <c r="H67" s="51">
        <v>0.12923599999999999</v>
      </c>
      <c r="I67" s="51">
        <v>0.128717</v>
      </c>
      <c r="J67" s="51">
        <v>0.12820999999999999</v>
      </c>
      <c r="K67" s="51">
        <v>0.12773799999999999</v>
      </c>
      <c r="L67" s="51">
        <v>0.127329</v>
      </c>
      <c r="M67" s="51">
        <v>0.126997</v>
      </c>
      <c r="N67" s="51">
        <v>0.12667600000000001</v>
      </c>
      <c r="O67" s="51">
        <v>0.12639500000000001</v>
      </c>
      <c r="P67" s="51">
        <v>0.126142</v>
      </c>
      <c r="Q67" s="51">
        <v>0.12589600000000001</v>
      </c>
      <c r="R67" s="51">
        <v>0.12570400000000001</v>
      </c>
      <c r="S67" s="51">
        <v>0.12554999999999999</v>
      </c>
      <c r="T67" s="51">
        <v>0.12548999999999999</v>
      </c>
      <c r="U67" s="51">
        <v>0.12546399999999999</v>
      </c>
      <c r="V67" s="51">
        <v>0.125469</v>
      </c>
      <c r="W67" s="51">
        <v>0.12551200000000001</v>
      </c>
      <c r="X67" s="51">
        <v>0.125529</v>
      </c>
      <c r="Y67" s="51">
        <v>0.12553300000000001</v>
      </c>
      <c r="Z67" s="51">
        <v>0.125612</v>
      </c>
      <c r="AA67" s="51">
        <v>0.125667</v>
      </c>
      <c r="AB67" s="51">
        <v>0.12576499999999999</v>
      </c>
      <c r="AC67" s="51">
        <v>0.12594</v>
      </c>
      <c r="AD67" s="51">
        <v>0.12614400000000001</v>
      </c>
      <c r="AE67" s="51">
        <v>0.126361</v>
      </c>
      <c r="AF67" s="51">
        <v>0.12662699999999999</v>
      </c>
      <c r="AG67" s="51">
        <v>0.126863</v>
      </c>
      <c r="AH67" s="51">
        <v>0.127078</v>
      </c>
      <c r="AI67" s="49">
        <v>-1.0950000000000001E-3</v>
      </c>
    </row>
    <row r="68" spans="1:35" ht="15" customHeight="1">
      <c r="A68" s="19" t="s">
        <v>119</v>
      </c>
      <c r="B68" s="47" t="s">
        <v>245</v>
      </c>
      <c r="C68" s="51">
        <v>0.67192099999999999</v>
      </c>
      <c r="D68" s="51">
        <v>0.66721600000000003</v>
      </c>
      <c r="E68" s="51">
        <v>0.70137700000000003</v>
      </c>
      <c r="F68" s="51">
        <v>0.71380600000000005</v>
      </c>
      <c r="G68" s="51">
        <v>0.720885</v>
      </c>
      <c r="H68" s="51">
        <v>0.73513099999999998</v>
      </c>
      <c r="I68" s="51">
        <v>0.75184700000000004</v>
      </c>
      <c r="J68" s="51">
        <v>0.76075700000000002</v>
      </c>
      <c r="K68" s="51">
        <v>0.75591399999999997</v>
      </c>
      <c r="L68" s="51">
        <v>0.75647799999999998</v>
      </c>
      <c r="M68" s="51">
        <v>0.76330200000000004</v>
      </c>
      <c r="N68" s="51">
        <v>0.76538499999999998</v>
      </c>
      <c r="O68" s="51">
        <v>0.77258099999999996</v>
      </c>
      <c r="P68" s="51">
        <v>0.775926</v>
      </c>
      <c r="Q68" s="51">
        <v>0.77605999999999997</v>
      </c>
      <c r="R68" s="51">
        <v>0.77757399999999999</v>
      </c>
      <c r="S68" s="51">
        <v>0.78055399999999997</v>
      </c>
      <c r="T68" s="51">
        <v>0.79148700000000005</v>
      </c>
      <c r="U68" s="51">
        <v>0.79676000000000002</v>
      </c>
      <c r="V68" s="51">
        <v>0.80471300000000001</v>
      </c>
      <c r="W68" s="51">
        <v>0.81585600000000003</v>
      </c>
      <c r="X68" s="51">
        <v>0.82309900000000003</v>
      </c>
      <c r="Y68" s="51">
        <v>0.829399</v>
      </c>
      <c r="Z68" s="51">
        <v>0.84421900000000005</v>
      </c>
      <c r="AA68" s="51">
        <v>0.85306599999999999</v>
      </c>
      <c r="AB68" s="51">
        <v>0.86144500000000002</v>
      </c>
      <c r="AC68" s="51">
        <v>0.86952799999999997</v>
      </c>
      <c r="AD68" s="51">
        <v>0.87944999999999995</v>
      </c>
      <c r="AE68" s="51">
        <v>0.88793500000000003</v>
      </c>
      <c r="AF68" s="51">
        <v>0.89792799999999995</v>
      </c>
      <c r="AG68" s="51">
        <v>0.90513600000000005</v>
      </c>
      <c r="AH68" s="51">
        <v>0.912443</v>
      </c>
      <c r="AI68" s="49">
        <v>9.9190000000000007E-3</v>
      </c>
    </row>
    <row r="69" spans="1:35" ht="15" customHeight="1">
      <c r="A69" s="19" t="s">
        <v>118</v>
      </c>
      <c r="B69" s="46" t="s">
        <v>90</v>
      </c>
      <c r="C69" s="52">
        <v>28.112638</v>
      </c>
      <c r="D69" s="52">
        <v>28.229655999999999</v>
      </c>
      <c r="E69" s="52">
        <v>28.207280999999998</v>
      </c>
      <c r="F69" s="52">
        <v>28.009460000000001</v>
      </c>
      <c r="G69" s="52">
        <v>27.785589000000002</v>
      </c>
      <c r="H69" s="52">
        <v>27.463035999999999</v>
      </c>
      <c r="I69" s="52">
        <v>27.152018000000002</v>
      </c>
      <c r="J69" s="52">
        <v>26.878295999999999</v>
      </c>
      <c r="K69" s="52">
        <v>26.655809000000001</v>
      </c>
      <c r="L69" s="52">
        <v>26.445753</v>
      </c>
      <c r="M69" s="52">
        <v>26.240933999999999</v>
      </c>
      <c r="N69" s="52">
        <v>26.065761999999999</v>
      </c>
      <c r="O69" s="52">
        <v>25.948495999999999</v>
      </c>
      <c r="P69" s="52">
        <v>25.80217</v>
      </c>
      <c r="Q69" s="52">
        <v>25.701550999999998</v>
      </c>
      <c r="R69" s="52">
        <v>25.580608000000002</v>
      </c>
      <c r="S69" s="52">
        <v>25.470058000000002</v>
      </c>
      <c r="T69" s="52">
        <v>25.412188</v>
      </c>
      <c r="U69" s="52">
        <v>25.373760000000001</v>
      </c>
      <c r="V69" s="52">
        <v>25.339328999999999</v>
      </c>
      <c r="W69" s="52">
        <v>25.342278</v>
      </c>
      <c r="X69" s="52">
        <v>25.372105000000001</v>
      </c>
      <c r="Y69" s="52">
        <v>25.393758999999999</v>
      </c>
      <c r="Z69" s="52">
        <v>25.455908000000001</v>
      </c>
      <c r="AA69" s="52">
        <v>25.525803</v>
      </c>
      <c r="AB69" s="52">
        <v>25.624593999999998</v>
      </c>
      <c r="AC69" s="52">
        <v>25.752531000000001</v>
      </c>
      <c r="AD69" s="52">
        <v>25.930012000000001</v>
      </c>
      <c r="AE69" s="52">
        <v>26.094328000000001</v>
      </c>
      <c r="AF69" s="52">
        <v>26.300637999999999</v>
      </c>
      <c r="AG69" s="52">
        <v>26.523647</v>
      </c>
      <c r="AH69" s="52">
        <v>26.762129000000002</v>
      </c>
      <c r="AI69" s="53">
        <v>-1.5870000000000001E-3</v>
      </c>
    </row>
    <row r="71" spans="1:35" ht="15" customHeight="1">
      <c r="B71" s="46" t="s">
        <v>117</v>
      </c>
    </row>
    <row r="72" spans="1:35" ht="15" customHeight="1">
      <c r="A72" s="19" t="s">
        <v>116</v>
      </c>
      <c r="B72" s="47" t="s">
        <v>115</v>
      </c>
      <c r="C72" s="51">
        <v>8.2994579999999996</v>
      </c>
      <c r="D72" s="51">
        <v>8.2974309999999996</v>
      </c>
      <c r="E72" s="51">
        <v>8.2588670000000004</v>
      </c>
      <c r="F72" s="51">
        <v>8.1675760000000004</v>
      </c>
      <c r="G72" s="51">
        <v>8.0243540000000007</v>
      </c>
      <c r="H72" s="51">
        <v>7.8586140000000002</v>
      </c>
      <c r="I72" s="51">
        <v>7.6801620000000002</v>
      </c>
      <c r="J72" s="51">
        <v>7.5412800000000004</v>
      </c>
      <c r="K72" s="51">
        <v>7.4203780000000004</v>
      </c>
      <c r="L72" s="51">
        <v>7.3110980000000003</v>
      </c>
      <c r="M72" s="51">
        <v>7.2125899999999996</v>
      </c>
      <c r="N72" s="51">
        <v>7.1268469999999997</v>
      </c>
      <c r="O72" s="51">
        <v>7.0531100000000002</v>
      </c>
      <c r="P72" s="51">
        <v>6.9779020000000003</v>
      </c>
      <c r="Q72" s="51">
        <v>6.9087529999999999</v>
      </c>
      <c r="R72" s="51">
        <v>6.8371320000000004</v>
      </c>
      <c r="S72" s="51">
        <v>6.7657759999999998</v>
      </c>
      <c r="T72" s="51">
        <v>6.7127330000000001</v>
      </c>
      <c r="U72" s="51">
        <v>6.6661789999999996</v>
      </c>
      <c r="V72" s="51">
        <v>6.6268250000000002</v>
      </c>
      <c r="W72" s="51">
        <v>6.5956390000000003</v>
      </c>
      <c r="X72" s="51">
        <v>6.5729730000000002</v>
      </c>
      <c r="Y72" s="51">
        <v>6.552473</v>
      </c>
      <c r="Z72" s="51">
        <v>6.5389530000000002</v>
      </c>
      <c r="AA72" s="51">
        <v>6.5320929999999997</v>
      </c>
      <c r="AB72" s="51">
        <v>6.5313109999999996</v>
      </c>
      <c r="AC72" s="51">
        <v>6.536314</v>
      </c>
      <c r="AD72" s="51">
        <v>6.5523569999999998</v>
      </c>
      <c r="AE72" s="51">
        <v>6.5756370000000004</v>
      </c>
      <c r="AF72" s="51">
        <v>6.6085200000000004</v>
      </c>
      <c r="AG72" s="51">
        <v>6.6477279999999999</v>
      </c>
      <c r="AH72" s="51">
        <v>6.6932349999999996</v>
      </c>
      <c r="AI72" s="49">
        <v>-6.914E-3</v>
      </c>
    </row>
    <row r="73" spans="1:35" ht="15" customHeight="1">
      <c r="A73" s="19" t="s">
        <v>114</v>
      </c>
      <c r="B73" s="47" t="s">
        <v>113</v>
      </c>
      <c r="C73" s="51">
        <v>0.46364499999999997</v>
      </c>
      <c r="D73" s="51">
        <v>0.46393800000000002</v>
      </c>
      <c r="E73" s="51">
        <v>0.46578599999999998</v>
      </c>
      <c r="F73" s="51">
        <v>0.46665899999999999</v>
      </c>
      <c r="G73" s="51">
        <v>0.46610800000000002</v>
      </c>
      <c r="H73" s="51">
        <v>0.46401399999999998</v>
      </c>
      <c r="I73" s="51">
        <v>0.46384199999999998</v>
      </c>
      <c r="J73" s="51">
        <v>0.463561</v>
      </c>
      <c r="K73" s="51">
        <v>0.46387699999999998</v>
      </c>
      <c r="L73" s="51">
        <v>0.46449000000000001</v>
      </c>
      <c r="M73" s="51">
        <v>0.46555299999999999</v>
      </c>
      <c r="N73" s="51">
        <v>0.46645199999999998</v>
      </c>
      <c r="O73" s="51">
        <v>0.468995</v>
      </c>
      <c r="P73" s="51">
        <v>0.47097899999999998</v>
      </c>
      <c r="Q73" s="51">
        <v>0.47375400000000001</v>
      </c>
      <c r="R73" s="51">
        <v>0.476574</v>
      </c>
      <c r="S73" s="51">
        <v>0.47956399999999999</v>
      </c>
      <c r="T73" s="51">
        <v>0.48335600000000001</v>
      </c>
      <c r="U73" s="51">
        <v>0.48743799999999998</v>
      </c>
      <c r="V73" s="51">
        <v>0.49151800000000001</v>
      </c>
      <c r="W73" s="51">
        <v>0.49564900000000001</v>
      </c>
      <c r="X73" s="51">
        <v>0.500162</v>
      </c>
      <c r="Y73" s="51">
        <v>0.50509199999999999</v>
      </c>
      <c r="Z73" s="51">
        <v>0.50988299999999998</v>
      </c>
      <c r="AA73" s="51">
        <v>0.51541300000000001</v>
      </c>
      <c r="AB73" s="51">
        <v>0.52169200000000004</v>
      </c>
      <c r="AC73" s="51">
        <v>0.52834599999999998</v>
      </c>
      <c r="AD73" s="51">
        <v>0.53695999999999999</v>
      </c>
      <c r="AE73" s="51">
        <v>0.54386599999999996</v>
      </c>
      <c r="AF73" s="51">
        <v>0.55152599999999996</v>
      </c>
      <c r="AG73" s="51">
        <v>0.55940400000000001</v>
      </c>
      <c r="AH73" s="51">
        <v>0.56731500000000001</v>
      </c>
      <c r="AI73" s="49">
        <v>6.5310000000000003E-3</v>
      </c>
    </row>
    <row r="74" spans="1:35" ht="15" customHeight="1">
      <c r="A74" s="19" t="s">
        <v>112</v>
      </c>
      <c r="B74" s="47" t="s">
        <v>111</v>
      </c>
      <c r="C74" s="51">
        <v>0.115227</v>
      </c>
      <c r="D74" s="51">
        <v>0.115901</v>
      </c>
      <c r="E74" s="51">
        <v>0.116581</v>
      </c>
      <c r="F74" s="51">
        <v>0.11725099999999999</v>
      </c>
      <c r="G74" s="51">
        <v>0.117882</v>
      </c>
      <c r="H74" s="51">
        <v>0.118551</v>
      </c>
      <c r="I74" s="51">
        <v>0.11926</v>
      </c>
      <c r="J74" s="51">
        <v>0.11995</v>
      </c>
      <c r="K74" s="51">
        <v>0.120641</v>
      </c>
      <c r="L74" s="51">
        <v>0.12134</v>
      </c>
      <c r="M74" s="51">
        <v>0.122028</v>
      </c>
      <c r="N74" s="51">
        <v>0.122645</v>
      </c>
      <c r="O74" s="51">
        <v>0.12329</v>
      </c>
      <c r="P74" s="51">
        <v>0.123892</v>
      </c>
      <c r="Q74" s="51">
        <v>0.124421</v>
      </c>
      <c r="R74" s="51">
        <v>0.12492399999999999</v>
      </c>
      <c r="S74" s="51">
        <v>0.12542900000000001</v>
      </c>
      <c r="T74" s="51">
        <v>0.125889</v>
      </c>
      <c r="U74" s="51">
        <v>0.12637499999999999</v>
      </c>
      <c r="V74" s="51">
        <v>0.12679099999999999</v>
      </c>
      <c r="W74" s="51">
        <v>0.12717300000000001</v>
      </c>
      <c r="X74" s="51">
        <v>0.127473</v>
      </c>
      <c r="Y74" s="51">
        <v>0.12779799999999999</v>
      </c>
      <c r="Z74" s="51">
        <v>0.12806300000000001</v>
      </c>
      <c r="AA74" s="51">
        <v>0.12831100000000001</v>
      </c>
      <c r="AB74" s="51">
        <v>0.12853899999999999</v>
      </c>
      <c r="AC74" s="51">
        <v>0.12875300000000001</v>
      </c>
      <c r="AD74" s="51">
        <v>0.12895599999999999</v>
      </c>
      <c r="AE74" s="51">
        <v>0.12916</v>
      </c>
      <c r="AF74" s="51">
        <v>0.129386</v>
      </c>
      <c r="AG74" s="51">
        <v>0.12965699999999999</v>
      </c>
      <c r="AH74" s="51">
        <v>0.12998299999999999</v>
      </c>
      <c r="AI74" s="49">
        <v>3.895E-3</v>
      </c>
    </row>
    <row r="75" spans="1:35" ht="15" customHeight="1">
      <c r="A75" s="19" t="s">
        <v>110</v>
      </c>
      <c r="B75" s="47" t="s">
        <v>109</v>
      </c>
      <c r="C75" s="51">
        <v>2.827296</v>
      </c>
      <c r="D75" s="51">
        <v>2.8381769999999999</v>
      </c>
      <c r="E75" s="51">
        <v>2.8615330000000001</v>
      </c>
      <c r="F75" s="51">
        <v>2.8774790000000001</v>
      </c>
      <c r="G75" s="51">
        <v>2.8904100000000001</v>
      </c>
      <c r="H75" s="51">
        <v>2.883003</v>
      </c>
      <c r="I75" s="51">
        <v>2.873901</v>
      </c>
      <c r="J75" s="51">
        <v>2.859937</v>
      </c>
      <c r="K75" s="51">
        <v>2.8467769999999999</v>
      </c>
      <c r="L75" s="51">
        <v>2.829164</v>
      </c>
      <c r="M75" s="51">
        <v>2.8111160000000002</v>
      </c>
      <c r="N75" s="51">
        <v>2.7852190000000001</v>
      </c>
      <c r="O75" s="51">
        <v>2.7753410000000001</v>
      </c>
      <c r="P75" s="51">
        <v>2.7602579999999999</v>
      </c>
      <c r="Q75" s="51">
        <v>2.7520319999999998</v>
      </c>
      <c r="R75" s="51">
        <v>2.7423989999999998</v>
      </c>
      <c r="S75" s="51">
        <v>2.740685</v>
      </c>
      <c r="T75" s="51">
        <v>2.7438159999999998</v>
      </c>
      <c r="U75" s="51">
        <v>2.7465440000000001</v>
      </c>
      <c r="V75" s="51">
        <v>2.7515149999999999</v>
      </c>
      <c r="W75" s="51">
        <v>2.7579820000000002</v>
      </c>
      <c r="X75" s="51">
        <v>2.7674479999999999</v>
      </c>
      <c r="Y75" s="51">
        <v>2.7806380000000002</v>
      </c>
      <c r="Z75" s="51">
        <v>2.797015</v>
      </c>
      <c r="AA75" s="51">
        <v>2.8143769999999999</v>
      </c>
      <c r="AB75" s="51">
        <v>2.8386049999999998</v>
      </c>
      <c r="AC75" s="51">
        <v>2.8677969999999999</v>
      </c>
      <c r="AD75" s="51">
        <v>2.9048660000000002</v>
      </c>
      <c r="AE75" s="51">
        <v>2.9319310000000001</v>
      </c>
      <c r="AF75" s="51">
        <v>2.966593</v>
      </c>
      <c r="AG75" s="51">
        <v>3.0034960000000002</v>
      </c>
      <c r="AH75" s="51">
        <v>3.0408949999999999</v>
      </c>
      <c r="AI75" s="49">
        <v>2.3519999999999999E-3</v>
      </c>
    </row>
    <row r="76" spans="1:35" ht="15" customHeight="1">
      <c r="A76" s="19" t="s">
        <v>108</v>
      </c>
      <c r="B76" s="47" t="s">
        <v>107</v>
      </c>
      <c r="C76" s="51">
        <v>2.3255000000000001E-2</v>
      </c>
      <c r="D76" s="51">
        <v>2.3671000000000001E-2</v>
      </c>
      <c r="E76" s="51">
        <v>2.4065E-2</v>
      </c>
      <c r="F76" s="51">
        <v>2.4389999999999998E-2</v>
      </c>
      <c r="G76" s="51">
        <v>2.4702999999999999E-2</v>
      </c>
      <c r="H76" s="51">
        <v>2.5016E-2</v>
      </c>
      <c r="I76" s="51">
        <v>2.5316999999999999E-2</v>
      </c>
      <c r="J76" s="51">
        <v>2.5614000000000001E-2</v>
      </c>
      <c r="K76" s="51">
        <v>2.5898999999999998E-2</v>
      </c>
      <c r="L76" s="51">
        <v>2.6196000000000001E-2</v>
      </c>
      <c r="M76" s="51">
        <v>2.6491000000000001E-2</v>
      </c>
      <c r="N76" s="51">
        <v>2.6709E-2</v>
      </c>
      <c r="O76" s="51">
        <v>2.7018E-2</v>
      </c>
      <c r="P76" s="51">
        <v>2.7313E-2</v>
      </c>
      <c r="Q76" s="51">
        <v>2.7597E-2</v>
      </c>
      <c r="R76" s="51">
        <v>2.7855999999999999E-2</v>
      </c>
      <c r="S76" s="51">
        <v>2.8129999999999999E-2</v>
      </c>
      <c r="T76" s="51">
        <v>2.8393000000000002E-2</v>
      </c>
      <c r="U76" s="51">
        <v>2.8663000000000001E-2</v>
      </c>
      <c r="V76" s="51">
        <v>2.8931999999999999E-2</v>
      </c>
      <c r="W76" s="51">
        <v>2.9201999999999999E-2</v>
      </c>
      <c r="X76" s="51">
        <v>2.9463E-2</v>
      </c>
      <c r="Y76" s="51">
        <v>2.972E-2</v>
      </c>
      <c r="Z76" s="51">
        <v>2.9973E-2</v>
      </c>
      <c r="AA76" s="51">
        <v>3.0235000000000001E-2</v>
      </c>
      <c r="AB76" s="51">
        <v>3.0498999999999998E-2</v>
      </c>
      <c r="AC76" s="51">
        <v>3.0761E-2</v>
      </c>
      <c r="AD76" s="51">
        <v>3.1043000000000001E-2</v>
      </c>
      <c r="AE76" s="51">
        <v>3.1319E-2</v>
      </c>
      <c r="AF76" s="51">
        <v>3.1608999999999998E-2</v>
      </c>
      <c r="AG76" s="51">
        <v>3.1884999999999997E-2</v>
      </c>
      <c r="AH76" s="51">
        <v>3.2168000000000002E-2</v>
      </c>
      <c r="AI76" s="49">
        <v>1.0521000000000001E-2</v>
      </c>
    </row>
    <row r="77" spans="1:35" ht="15" customHeight="1">
      <c r="A77" s="19" t="s">
        <v>106</v>
      </c>
      <c r="B77" s="47" t="s">
        <v>105</v>
      </c>
      <c r="C77" s="51">
        <v>0.24742500000000001</v>
      </c>
      <c r="D77" s="51">
        <v>0.235349</v>
      </c>
      <c r="E77" s="51">
        <v>0.22429399999999999</v>
      </c>
      <c r="F77" s="51">
        <v>0.22170300000000001</v>
      </c>
      <c r="G77" s="51">
        <v>0.22045799999999999</v>
      </c>
      <c r="H77" s="51">
        <v>0.21718599999999999</v>
      </c>
      <c r="I77" s="51">
        <v>0.211368</v>
      </c>
      <c r="J77" s="51">
        <v>0.21512300000000001</v>
      </c>
      <c r="K77" s="51">
        <v>0.21487100000000001</v>
      </c>
      <c r="L77" s="51">
        <v>0.214751</v>
      </c>
      <c r="M77" s="51">
        <v>0.21241499999999999</v>
      </c>
      <c r="N77" s="51">
        <v>0.21002999999999999</v>
      </c>
      <c r="O77" s="51">
        <v>0.20951500000000001</v>
      </c>
      <c r="P77" s="51">
        <v>0.20926700000000001</v>
      </c>
      <c r="Q77" s="51">
        <v>0.209119</v>
      </c>
      <c r="R77" s="51">
        <v>0.20902899999999999</v>
      </c>
      <c r="S77" s="51">
        <v>0.20796100000000001</v>
      </c>
      <c r="T77" s="51">
        <v>0.20799300000000001</v>
      </c>
      <c r="U77" s="51">
        <v>0.20749400000000001</v>
      </c>
      <c r="V77" s="51">
        <v>0.20572799999999999</v>
      </c>
      <c r="W77" s="51">
        <v>0.205676</v>
      </c>
      <c r="X77" s="51">
        <v>0.20463999999999999</v>
      </c>
      <c r="Y77" s="51">
        <v>0.20417199999999999</v>
      </c>
      <c r="Z77" s="51">
        <v>0.20435200000000001</v>
      </c>
      <c r="AA77" s="51">
        <v>0.204426</v>
      </c>
      <c r="AB77" s="51">
        <v>0.20468800000000001</v>
      </c>
      <c r="AC77" s="51">
        <v>0.20524800000000001</v>
      </c>
      <c r="AD77" s="51">
        <v>0.206758</v>
      </c>
      <c r="AE77" s="51">
        <v>0.207232</v>
      </c>
      <c r="AF77" s="51">
        <v>0.20827699999999999</v>
      </c>
      <c r="AG77" s="51">
        <v>0.209481</v>
      </c>
      <c r="AH77" s="51">
        <v>0.211086</v>
      </c>
      <c r="AI77" s="49">
        <v>-5.1110000000000001E-3</v>
      </c>
    </row>
    <row r="78" spans="1:35" ht="15" customHeight="1">
      <c r="A78" s="19" t="s">
        <v>104</v>
      </c>
      <c r="B78" s="47" t="s">
        <v>103</v>
      </c>
      <c r="C78" s="51">
        <v>4.2333000000000003E-2</v>
      </c>
      <c r="D78" s="51">
        <v>4.1603000000000001E-2</v>
      </c>
      <c r="E78" s="51">
        <v>4.0634999999999998E-2</v>
      </c>
      <c r="F78" s="51">
        <v>3.9399999999999998E-2</v>
      </c>
      <c r="G78" s="51">
        <v>3.8405000000000002E-2</v>
      </c>
      <c r="H78" s="51">
        <v>3.7228999999999998E-2</v>
      </c>
      <c r="I78" s="51">
        <v>3.6080000000000001E-2</v>
      </c>
      <c r="J78" s="51">
        <v>3.5014000000000003E-2</v>
      </c>
      <c r="K78" s="51">
        <v>3.3952999999999997E-2</v>
      </c>
      <c r="L78" s="51">
        <v>3.2850999999999998E-2</v>
      </c>
      <c r="M78" s="51">
        <v>3.1706999999999999E-2</v>
      </c>
      <c r="N78" s="51">
        <v>3.0539E-2</v>
      </c>
      <c r="O78" s="51">
        <v>3.0006000000000001E-2</v>
      </c>
      <c r="P78" s="51">
        <v>2.9419000000000001E-2</v>
      </c>
      <c r="Q78" s="51">
        <v>2.8888E-2</v>
      </c>
      <c r="R78" s="51">
        <v>2.8289999999999999E-2</v>
      </c>
      <c r="S78" s="51">
        <v>2.7720000000000002E-2</v>
      </c>
      <c r="T78" s="51">
        <v>2.7203999999999999E-2</v>
      </c>
      <c r="U78" s="51">
        <v>2.666E-2</v>
      </c>
      <c r="V78" s="51">
        <v>2.6100999999999999E-2</v>
      </c>
      <c r="W78" s="51">
        <v>2.5585E-2</v>
      </c>
      <c r="X78" s="51">
        <v>2.5052000000000001E-2</v>
      </c>
      <c r="Y78" s="51">
        <v>2.4795000000000001E-2</v>
      </c>
      <c r="Z78" s="51">
        <v>2.4559000000000001E-2</v>
      </c>
      <c r="AA78" s="51">
        <v>2.4299999999999999E-2</v>
      </c>
      <c r="AB78" s="51">
        <v>2.4087999999999998E-2</v>
      </c>
      <c r="AC78" s="51">
        <v>2.3893000000000001E-2</v>
      </c>
      <c r="AD78" s="51">
        <v>2.3781E-2</v>
      </c>
      <c r="AE78" s="51">
        <v>2.3574000000000001E-2</v>
      </c>
      <c r="AF78" s="51">
        <v>2.3429999999999999E-2</v>
      </c>
      <c r="AG78" s="51">
        <v>2.3321999999999999E-2</v>
      </c>
      <c r="AH78" s="51">
        <v>2.3231000000000002E-2</v>
      </c>
      <c r="AI78" s="49">
        <v>-1.9171000000000001E-2</v>
      </c>
    </row>
    <row r="79" spans="1:35" ht="15" customHeight="1">
      <c r="A79" s="19" t="s">
        <v>102</v>
      </c>
      <c r="B79" s="47" t="s">
        <v>101</v>
      </c>
      <c r="C79" s="51">
        <v>0.41904400000000003</v>
      </c>
      <c r="D79" s="51">
        <v>0.45932400000000001</v>
      </c>
      <c r="E79" s="51">
        <v>0.44025500000000001</v>
      </c>
      <c r="F79" s="51">
        <v>0.39814699999999997</v>
      </c>
      <c r="G79" s="51">
        <v>0.4</v>
      </c>
      <c r="H79" s="51">
        <v>0.39439400000000002</v>
      </c>
      <c r="I79" s="51">
        <v>0.39922200000000002</v>
      </c>
      <c r="J79" s="51">
        <v>0.39042500000000002</v>
      </c>
      <c r="K79" s="51">
        <v>0.394511</v>
      </c>
      <c r="L79" s="51">
        <v>0.39495000000000002</v>
      </c>
      <c r="M79" s="51">
        <v>0.39003300000000002</v>
      </c>
      <c r="N79" s="51">
        <v>0.394978</v>
      </c>
      <c r="O79" s="51">
        <v>0.39536399999999999</v>
      </c>
      <c r="P79" s="51">
        <v>0.39130700000000002</v>
      </c>
      <c r="Q79" s="51">
        <v>0.39493099999999998</v>
      </c>
      <c r="R79" s="51">
        <v>0.39496900000000001</v>
      </c>
      <c r="S79" s="51">
        <v>0.39388800000000002</v>
      </c>
      <c r="T79" s="51">
        <v>0.39029199999999997</v>
      </c>
      <c r="U79" s="51">
        <v>0.39277800000000002</v>
      </c>
      <c r="V79" s="51">
        <v>0.38911699999999999</v>
      </c>
      <c r="W79" s="51">
        <v>0.38897999999999999</v>
      </c>
      <c r="X79" s="51">
        <v>0.39118900000000001</v>
      </c>
      <c r="Y79" s="51">
        <v>0.387353</v>
      </c>
      <c r="Z79" s="51">
        <v>0.38686100000000001</v>
      </c>
      <c r="AA79" s="51">
        <v>0.38600800000000002</v>
      </c>
      <c r="AB79" s="51">
        <v>0.38491500000000001</v>
      </c>
      <c r="AC79" s="51">
        <v>0.38422600000000001</v>
      </c>
      <c r="AD79" s="51">
        <v>0.38400499999999999</v>
      </c>
      <c r="AE79" s="51">
        <v>0.38326900000000003</v>
      </c>
      <c r="AF79" s="51">
        <v>0.382965</v>
      </c>
      <c r="AG79" s="51">
        <v>0.38282300000000002</v>
      </c>
      <c r="AH79" s="51">
        <v>0.382909</v>
      </c>
      <c r="AI79" s="49">
        <v>-2.905E-3</v>
      </c>
    </row>
    <row r="80" spans="1:35" ht="15" customHeight="1">
      <c r="A80" s="19" t="s">
        <v>100</v>
      </c>
      <c r="B80" s="47" t="s">
        <v>99</v>
      </c>
      <c r="C80" s="51">
        <v>0.13308</v>
      </c>
      <c r="D80" s="51">
        <v>0.13350000000000001</v>
      </c>
      <c r="E80" s="51">
        <v>0.133858</v>
      </c>
      <c r="F80" s="51">
        <v>0.134049</v>
      </c>
      <c r="G80" s="51">
        <v>0.13415199999999999</v>
      </c>
      <c r="H80" s="51">
        <v>0.13424700000000001</v>
      </c>
      <c r="I80" s="51">
        <v>0.134378</v>
      </c>
      <c r="J80" s="51">
        <v>0.13447700000000001</v>
      </c>
      <c r="K80" s="51">
        <v>0.134548</v>
      </c>
      <c r="L80" s="51">
        <v>0.13462499999999999</v>
      </c>
      <c r="M80" s="51">
        <v>0.13470099999999999</v>
      </c>
      <c r="N80" s="51">
        <v>0.134737</v>
      </c>
      <c r="O80" s="51">
        <v>0.13476199999999999</v>
      </c>
      <c r="P80" s="51">
        <v>0.134771</v>
      </c>
      <c r="Q80" s="51">
        <v>0.13472700000000001</v>
      </c>
      <c r="R80" s="51">
        <v>0.134629</v>
      </c>
      <c r="S80" s="51">
        <v>0.13448399999999999</v>
      </c>
      <c r="T80" s="51">
        <v>0.134326</v>
      </c>
      <c r="U80" s="51">
        <v>0.13414300000000001</v>
      </c>
      <c r="V80" s="51">
        <v>0.13394700000000001</v>
      </c>
      <c r="W80" s="51">
        <v>0.133738</v>
      </c>
      <c r="X80" s="51">
        <v>0.13349800000000001</v>
      </c>
      <c r="Y80" s="51">
        <v>0.13322999999999999</v>
      </c>
      <c r="Z80" s="51">
        <v>0.13292499999999999</v>
      </c>
      <c r="AA80" s="51">
        <v>0.13261300000000001</v>
      </c>
      <c r="AB80" s="51">
        <v>0.13230500000000001</v>
      </c>
      <c r="AC80" s="51">
        <v>0.13201299999999999</v>
      </c>
      <c r="AD80" s="51">
        <v>0.13173699999999999</v>
      </c>
      <c r="AE80" s="51">
        <v>0.13146099999999999</v>
      </c>
      <c r="AF80" s="51">
        <v>0.131191</v>
      </c>
      <c r="AG80" s="51">
        <v>0.130914</v>
      </c>
      <c r="AH80" s="51">
        <v>0.130629</v>
      </c>
      <c r="AI80" s="49">
        <v>-5.9999999999999995E-4</v>
      </c>
    </row>
    <row r="81" spans="1:35" ht="15" customHeight="1">
      <c r="A81" s="19" t="s">
        <v>98</v>
      </c>
      <c r="B81" s="47" t="s">
        <v>97</v>
      </c>
      <c r="C81" s="51">
        <v>1.2774190000000001</v>
      </c>
      <c r="D81" s="51">
        <v>1.2929409999999999</v>
      </c>
      <c r="E81" s="51">
        <v>1.309023</v>
      </c>
      <c r="F81" s="51">
        <v>1.321509</v>
      </c>
      <c r="G81" s="51">
        <v>1.3312900000000001</v>
      </c>
      <c r="H81" s="51">
        <v>1.3427230000000001</v>
      </c>
      <c r="I81" s="51">
        <v>1.3557900000000001</v>
      </c>
      <c r="J81" s="51">
        <v>1.3681369999999999</v>
      </c>
      <c r="K81" s="51">
        <v>1.3801410000000001</v>
      </c>
      <c r="L81" s="51">
        <v>1.3928480000000001</v>
      </c>
      <c r="M81" s="51">
        <v>1.4067240000000001</v>
      </c>
      <c r="N81" s="51">
        <v>1.4205829999999999</v>
      </c>
      <c r="O81" s="51">
        <v>1.4351780000000001</v>
      </c>
      <c r="P81" s="51">
        <v>1.449832</v>
      </c>
      <c r="Q81" s="51">
        <v>1.464272</v>
      </c>
      <c r="R81" s="51">
        <v>1.4766490000000001</v>
      </c>
      <c r="S81" s="51">
        <v>1.4884630000000001</v>
      </c>
      <c r="T81" s="51">
        <v>1.5014019999999999</v>
      </c>
      <c r="U81" s="51">
        <v>1.5147889999999999</v>
      </c>
      <c r="V81" s="51">
        <v>1.528416</v>
      </c>
      <c r="W81" s="51">
        <v>1.5426770000000001</v>
      </c>
      <c r="X81" s="51">
        <v>1.5573269999999999</v>
      </c>
      <c r="Y81" s="51">
        <v>1.571836</v>
      </c>
      <c r="Z81" s="51">
        <v>1.586228</v>
      </c>
      <c r="AA81" s="51">
        <v>1.6011010000000001</v>
      </c>
      <c r="AB81" s="51">
        <v>1.6174539999999999</v>
      </c>
      <c r="AC81" s="51">
        <v>1.636085</v>
      </c>
      <c r="AD81" s="51">
        <v>1.656825</v>
      </c>
      <c r="AE81" s="51">
        <v>1.6786369999999999</v>
      </c>
      <c r="AF81" s="51">
        <v>1.702407</v>
      </c>
      <c r="AG81" s="51">
        <v>1.727231</v>
      </c>
      <c r="AH81" s="51">
        <v>1.7528760000000001</v>
      </c>
      <c r="AI81" s="49">
        <v>1.0259000000000001E-2</v>
      </c>
    </row>
    <row r="82" spans="1:35" ht="15" customHeight="1">
      <c r="A82" s="19" t="s">
        <v>96</v>
      </c>
      <c r="B82" s="47" t="s">
        <v>95</v>
      </c>
      <c r="C82" s="51">
        <v>0.245757</v>
      </c>
      <c r="D82" s="51">
        <v>0.25195600000000001</v>
      </c>
      <c r="E82" s="51">
        <v>0.24727399999999999</v>
      </c>
      <c r="F82" s="51">
        <v>0.24185499999999999</v>
      </c>
      <c r="G82" s="51">
        <v>0.23461799999999999</v>
      </c>
      <c r="H82" s="51">
        <v>0.22980800000000001</v>
      </c>
      <c r="I82" s="51">
        <v>0.22891800000000001</v>
      </c>
      <c r="J82" s="51">
        <v>0.228018</v>
      </c>
      <c r="K82" s="51">
        <v>0.227745</v>
      </c>
      <c r="L82" s="51">
        <v>0.22897000000000001</v>
      </c>
      <c r="M82" s="51">
        <v>0.22845399999999999</v>
      </c>
      <c r="N82" s="51">
        <v>0.228098</v>
      </c>
      <c r="O82" s="51">
        <v>0.22814899999999999</v>
      </c>
      <c r="P82" s="51">
        <v>0.22819700000000001</v>
      </c>
      <c r="Q82" s="51">
        <v>0.22825300000000001</v>
      </c>
      <c r="R82" s="51">
        <v>0.22831799999999999</v>
      </c>
      <c r="S82" s="51">
        <v>0.228408</v>
      </c>
      <c r="T82" s="51">
        <v>0.22850100000000001</v>
      </c>
      <c r="U82" s="51">
        <v>0.228635</v>
      </c>
      <c r="V82" s="51">
        <v>0.22875499999999999</v>
      </c>
      <c r="W82" s="51">
        <v>0.22888500000000001</v>
      </c>
      <c r="X82" s="51">
        <v>0.22899900000000001</v>
      </c>
      <c r="Y82" s="51">
        <v>0.22914799999999999</v>
      </c>
      <c r="Z82" s="51">
        <v>0.22929099999999999</v>
      </c>
      <c r="AA82" s="51">
        <v>0.22944500000000001</v>
      </c>
      <c r="AB82" s="51">
        <v>0.22960700000000001</v>
      </c>
      <c r="AC82" s="51">
        <v>0.22977500000000001</v>
      </c>
      <c r="AD82" s="51">
        <v>0.22994500000000001</v>
      </c>
      <c r="AE82" s="51">
        <v>0.23011400000000001</v>
      </c>
      <c r="AF82" s="51">
        <v>0.23028799999999999</v>
      </c>
      <c r="AG82" s="51">
        <v>0.230466</v>
      </c>
      <c r="AH82" s="51">
        <v>0.23064699999999999</v>
      </c>
      <c r="AI82" s="49">
        <v>-2.0449999999999999E-3</v>
      </c>
    </row>
    <row r="83" spans="1:35" ht="15" customHeight="1">
      <c r="A83" s="19" t="s">
        <v>94</v>
      </c>
      <c r="B83" s="47" t="s">
        <v>93</v>
      </c>
      <c r="C83" s="51">
        <v>6.2101000000000003E-2</v>
      </c>
      <c r="D83" s="51">
        <v>6.1879000000000003E-2</v>
      </c>
      <c r="E83" s="51">
        <v>6.1698999999999997E-2</v>
      </c>
      <c r="F83" s="51">
        <v>6.1485999999999999E-2</v>
      </c>
      <c r="G83" s="51">
        <v>6.1273000000000001E-2</v>
      </c>
      <c r="H83" s="51">
        <v>6.1046999999999997E-2</v>
      </c>
      <c r="I83" s="51">
        <v>6.0801000000000001E-2</v>
      </c>
      <c r="J83" s="51">
        <v>6.0561999999999998E-2</v>
      </c>
      <c r="K83" s="51">
        <v>6.0338999999999997E-2</v>
      </c>
      <c r="L83" s="51">
        <v>6.0145999999999998E-2</v>
      </c>
      <c r="M83" s="51">
        <v>5.9989000000000001E-2</v>
      </c>
      <c r="N83" s="51">
        <v>5.9838000000000002E-2</v>
      </c>
      <c r="O83" s="51">
        <v>5.9705000000000001E-2</v>
      </c>
      <c r="P83" s="51">
        <v>5.9584999999999999E-2</v>
      </c>
      <c r="Q83" s="51">
        <v>5.9469000000000001E-2</v>
      </c>
      <c r="R83" s="51">
        <v>5.9378E-2</v>
      </c>
      <c r="S83" s="51">
        <v>5.9305999999999998E-2</v>
      </c>
      <c r="T83" s="51">
        <v>5.9277000000000003E-2</v>
      </c>
      <c r="U83" s="51">
        <v>5.9264999999999998E-2</v>
      </c>
      <c r="V83" s="51">
        <v>5.9268000000000001E-2</v>
      </c>
      <c r="W83" s="51">
        <v>5.9288E-2</v>
      </c>
      <c r="X83" s="51">
        <v>5.9296000000000001E-2</v>
      </c>
      <c r="Y83" s="51">
        <v>5.9297999999999997E-2</v>
      </c>
      <c r="Z83" s="51">
        <v>5.9334999999999999E-2</v>
      </c>
      <c r="AA83" s="51">
        <v>5.9360999999999997E-2</v>
      </c>
      <c r="AB83" s="51">
        <v>5.9407000000000001E-2</v>
      </c>
      <c r="AC83" s="51">
        <v>5.9490000000000001E-2</v>
      </c>
      <c r="AD83" s="51">
        <v>5.9586E-2</v>
      </c>
      <c r="AE83" s="51">
        <v>5.9687999999999998E-2</v>
      </c>
      <c r="AF83" s="51">
        <v>5.9813999999999999E-2</v>
      </c>
      <c r="AG83" s="51">
        <v>5.9926E-2</v>
      </c>
      <c r="AH83" s="51">
        <v>6.0026999999999997E-2</v>
      </c>
      <c r="AI83" s="49">
        <v>-1.0950000000000001E-3</v>
      </c>
    </row>
    <row r="84" spans="1:35" ht="15" customHeight="1">
      <c r="A84" s="19" t="s">
        <v>92</v>
      </c>
      <c r="B84" s="47" t="s">
        <v>245</v>
      </c>
      <c r="C84" s="51">
        <v>0.31739299999999998</v>
      </c>
      <c r="D84" s="51">
        <v>0.31517099999999998</v>
      </c>
      <c r="E84" s="51">
        <v>0.33130700000000002</v>
      </c>
      <c r="F84" s="51">
        <v>0.33717799999999998</v>
      </c>
      <c r="G84" s="51">
        <v>0.34052199999999999</v>
      </c>
      <c r="H84" s="51">
        <v>0.34725099999999998</v>
      </c>
      <c r="I84" s="51">
        <v>0.35514699999999999</v>
      </c>
      <c r="J84" s="51">
        <v>0.35935600000000001</v>
      </c>
      <c r="K84" s="51">
        <v>0.357068</v>
      </c>
      <c r="L84" s="51">
        <v>0.35733500000000001</v>
      </c>
      <c r="M84" s="51">
        <v>0.36055799999999999</v>
      </c>
      <c r="N84" s="51">
        <v>0.36154199999999997</v>
      </c>
      <c r="O84" s="51">
        <v>0.36494100000000002</v>
      </c>
      <c r="P84" s="51">
        <v>0.36652099999999999</v>
      </c>
      <c r="Q84" s="51">
        <v>0.36658499999999999</v>
      </c>
      <c r="R84" s="51">
        <v>0.36730000000000002</v>
      </c>
      <c r="S84" s="51">
        <v>0.36870799999999998</v>
      </c>
      <c r="T84" s="51">
        <v>0.37387199999999998</v>
      </c>
      <c r="U84" s="51">
        <v>0.376363</v>
      </c>
      <c r="V84" s="51">
        <v>0.38012000000000001</v>
      </c>
      <c r="W84" s="51">
        <v>0.38538299999999998</v>
      </c>
      <c r="X84" s="51">
        <v>0.38880399999999998</v>
      </c>
      <c r="Y84" s="51">
        <v>0.39178000000000002</v>
      </c>
      <c r="Z84" s="51">
        <v>0.398781</v>
      </c>
      <c r="AA84" s="51">
        <v>0.40295999999999998</v>
      </c>
      <c r="AB84" s="51">
        <v>0.406918</v>
      </c>
      <c r="AC84" s="51">
        <v>0.41073599999999999</v>
      </c>
      <c r="AD84" s="51">
        <v>0.41542299999999999</v>
      </c>
      <c r="AE84" s="51">
        <v>0.419431</v>
      </c>
      <c r="AF84" s="51">
        <v>0.424151</v>
      </c>
      <c r="AG84" s="51">
        <v>0.42755599999999999</v>
      </c>
      <c r="AH84" s="51">
        <v>0.431008</v>
      </c>
      <c r="AI84" s="49">
        <v>9.9190000000000007E-3</v>
      </c>
    </row>
    <row r="85" spans="1:35" ht="15" customHeight="1">
      <c r="A85" s="19" t="s">
        <v>91</v>
      </c>
      <c r="B85" s="46" t="s">
        <v>90</v>
      </c>
      <c r="C85" s="52">
        <v>14.473433</v>
      </c>
      <c r="D85" s="52">
        <v>14.53084</v>
      </c>
      <c r="E85" s="52">
        <v>14.515177</v>
      </c>
      <c r="F85" s="52">
        <v>14.408682000000001</v>
      </c>
      <c r="G85" s="52">
        <v>14.284176</v>
      </c>
      <c r="H85" s="52">
        <v>14.113085</v>
      </c>
      <c r="I85" s="52">
        <v>13.944188</v>
      </c>
      <c r="J85" s="52">
        <v>13.801455000000001</v>
      </c>
      <c r="K85" s="52">
        <v>13.680749</v>
      </c>
      <c r="L85" s="52">
        <v>13.568763000000001</v>
      </c>
      <c r="M85" s="52">
        <v>13.462358</v>
      </c>
      <c r="N85" s="52">
        <v>13.368217</v>
      </c>
      <c r="O85" s="52">
        <v>13.305375</v>
      </c>
      <c r="P85" s="52">
        <v>13.229243</v>
      </c>
      <c r="Q85" s="52">
        <v>13.172801</v>
      </c>
      <c r="R85" s="52">
        <v>13.107445999999999</v>
      </c>
      <c r="S85" s="52">
        <v>13.048519000000001</v>
      </c>
      <c r="T85" s="52">
        <v>13.017054999999999</v>
      </c>
      <c r="U85" s="52">
        <v>12.995324999999999</v>
      </c>
      <c r="V85" s="52">
        <v>12.977034</v>
      </c>
      <c r="W85" s="52">
        <v>12.975856</v>
      </c>
      <c r="X85" s="52">
        <v>12.986323000000001</v>
      </c>
      <c r="Y85" s="52">
        <v>12.997332999999999</v>
      </c>
      <c r="Z85" s="52">
        <v>13.026218</v>
      </c>
      <c r="AA85" s="52">
        <v>13.060641</v>
      </c>
      <c r="AB85" s="52">
        <v>13.110025</v>
      </c>
      <c r="AC85" s="52">
        <v>13.173438000000001</v>
      </c>
      <c r="AD85" s="52">
        <v>13.26224</v>
      </c>
      <c r="AE85" s="52">
        <v>13.345319999999999</v>
      </c>
      <c r="AF85" s="52">
        <v>13.450161</v>
      </c>
      <c r="AG85" s="52">
        <v>13.563889</v>
      </c>
      <c r="AH85" s="52">
        <v>13.686009</v>
      </c>
      <c r="AI85" s="53">
        <v>-1.8029999999999999E-3</v>
      </c>
    </row>
    <row r="86" spans="1:35" ht="15" customHeight="1" thickBot="1"/>
    <row r="87" spans="1:35" ht="15" customHeight="1">
      <c r="B87" s="104" t="s">
        <v>89</v>
      </c>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row>
    <row r="88" spans="1:35" ht="15" customHeight="1">
      <c r="B88" s="23" t="s">
        <v>88</v>
      </c>
    </row>
    <row r="89" spans="1:35" ht="15" customHeight="1">
      <c r="B89" s="23" t="s">
        <v>87</v>
      </c>
    </row>
    <row r="90" spans="1:35" ht="15" customHeight="1">
      <c r="B90" s="23" t="s">
        <v>290</v>
      </c>
    </row>
    <row r="91" spans="1:35" ht="15" customHeight="1">
      <c r="B91" s="23" t="s">
        <v>86</v>
      </c>
    </row>
    <row r="92" spans="1:35" ht="15" customHeight="1">
      <c r="B92" s="23" t="s">
        <v>85</v>
      </c>
    </row>
    <row r="93" spans="1:35" ht="15" customHeight="1">
      <c r="B93" s="23" t="s">
        <v>84</v>
      </c>
    </row>
    <row r="94" spans="1:35" ht="15" customHeight="1">
      <c r="B94" s="23" t="s">
        <v>29</v>
      </c>
    </row>
    <row r="95" spans="1:35" ht="15" customHeight="1">
      <c r="B95" s="23" t="s">
        <v>80</v>
      </c>
    </row>
    <row r="96" spans="1:35" ht="15" customHeight="1">
      <c r="B96" s="23" t="s">
        <v>291</v>
      </c>
    </row>
    <row r="97" spans="2:2" ht="15" customHeight="1">
      <c r="B97" s="23" t="s">
        <v>292</v>
      </c>
    </row>
  </sheetData>
  <mergeCells count="1">
    <mergeCell ref="B87:AI87"/>
  </mergeCells>
  <phoneticPr fontId="54"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4"/>
  <sheetViews>
    <sheetView topLeftCell="A7" workbookViewId="0"/>
  </sheetViews>
  <sheetFormatPr defaultRowHeight="15" customHeight="1"/>
  <cols>
    <col min="1" max="1" width="36.86328125" customWidth="1"/>
    <col min="2" max="2" width="27.86328125" customWidth="1"/>
    <col min="3" max="3" width="25.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ht="13.5">
      <c r="A10" t="s">
        <v>410</v>
      </c>
    </row>
    <row r="11" spans="1:37" ht="13.5">
      <c r="A11" t="s">
        <v>411</v>
      </c>
    </row>
    <row r="12" spans="1:37" ht="13.5">
      <c r="A12" t="s">
        <v>412</v>
      </c>
    </row>
    <row r="13" spans="1:37" ht="13.5">
      <c r="A13" t="s">
        <v>413</v>
      </c>
    </row>
    <row r="14" spans="1:37" ht="13.5">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ht="13.5">
      <c r="A15" t="s">
        <v>204</v>
      </c>
      <c r="B15" t="s">
        <v>293</v>
      </c>
      <c r="C15" t="s">
        <v>418</v>
      </c>
      <c r="D15" t="s">
        <v>419</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54">
        <v>-7.0000000000000001E-3</v>
      </c>
    </row>
    <row r="16" spans="1:37" ht="13.5">
      <c r="A16" t="s">
        <v>294</v>
      </c>
      <c r="B16" t="s">
        <v>295</v>
      </c>
      <c r="C16" t="s">
        <v>420</v>
      </c>
      <c r="D16" t="s">
        <v>419</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54">
        <v>-8.0000000000000002E-3</v>
      </c>
    </row>
    <row r="17" spans="1:37" ht="13.5">
      <c r="A17" t="s">
        <v>296</v>
      </c>
      <c r="B17" t="s">
        <v>297</v>
      </c>
      <c r="C17" t="s">
        <v>421</v>
      </c>
      <c r="D17" t="s">
        <v>419</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54">
        <v>-2.4E-2</v>
      </c>
    </row>
    <row r="18" spans="1:37" ht="13.5">
      <c r="A18" t="s">
        <v>298</v>
      </c>
      <c r="B18" t="s">
        <v>299</v>
      </c>
      <c r="C18" t="s">
        <v>422</v>
      </c>
      <c r="D18" t="s">
        <v>419</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54">
        <v>1.7000000000000001E-2</v>
      </c>
    </row>
    <row r="19" spans="1:37" ht="13.5">
      <c r="A19" t="s">
        <v>300</v>
      </c>
      <c r="B19" t="s">
        <v>301</v>
      </c>
      <c r="C19" t="s">
        <v>423</v>
      </c>
      <c r="D19" t="s">
        <v>419</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54">
        <v>-2.4E-2</v>
      </c>
    </row>
    <row r="20" spans="1:37" ht="13.5">
      <c r="A20" t="s">
        <v>302</v>
      </c>
      <c r="B20" t="s">
        <v>303</v>
      </c>
      <c r="C20" t="s">
        <v>424</v>
      </c>
      <c r="D20" t="s">
        <v>419</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54">
        <v>-2.8000000000000001E-2</v>
      </c>
    </row>
    <row r="21" spans="1:37" ht="13.5">
      <c r="A21" t="s">
        <v>304</v>
      </c>
      <c r="B21" t="s">
        <v>305</v>
      </c>
      <c r="C21" t="s">
        <v>425</v>
      </c>
      <c r="D21" t="s">
        <v>419</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54">
        <v>9.7000000000000003E-2</v>
      </c>
    </row>
    <row r="22" spans="1:37" ht="13.5">
      <c r="A22" t="s">
        <v>306</v>
      </c>
      <c r="B22" t="s">
        <v>307</v>
      </c>
      <c r="C22" t="s">
        <v>426</v>
      </c>
      <c r="D22" t="s">
        <v>419</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54">
        <v>4.9000000000000002E-2</v>
      </c>
    </row>
    <row r="23" spans="1:37" ht="13.5">
      <c r="A23" t="s">
        <v>308</v>
      </c>
      <c r="B23" t="s">
        <v>309</v>
      </c>
      <c r="C23" t="s">
        <v>427</v>
      </c>
      <c r="D23" t="s">
        <v>419</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54">
        <v>6.0000000000000001E-3</v>
      </c>
    </row>
    <row r="24" spans="1:37" ht="13.5">
      <c r="A24" t="s">
        <v>294</v>
      </c>
      <c r="B24" t="s">
        <v>310</v>
      </c>
      <c r="C24" t="s">
        <v>428</v>
      </c>
      <c r="D24" t="s">
        <v>419</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54">
        <v>6.0000000000000001E-3</v>
      </c>
    </row>
    <row r="25" spans="1:37" ht="13.5">
      <c r="A25" t="s">
        <v>296</v>
      </c>
      <c r="B25" t="s">
        <v>311</v>
      </c>
      <c r="C25" t="s">
        <v>429</v>
      </c>
      <c r="D25" t="s">
        <v>419</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54">
        <v>3.1E-2</v>
      </c>
    </row>
    <row r="26" spans="1:37" ht="13.5">
      <c r="A26" t="s">
        <v>298</v>
      </c>
      <c r="B26" t="s">
        <v>312</v>
      </c>
      <c r="C26" t="s">
        <v>430</v>
      </c>
      <c r="D26" t="s">
        <v>419</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54">
        <v>5.0000000000000001E-3</v>
      </c>
    </row>
    <row r="27" spans="1:37" ht="13.5">
      <c r="A27" t="s">
        <v>302</v>
      </c>
      <c r="B27" t="s">
        <v>313</v>
      </c>
      <c r="C27" t="s">
        <v>431</v>
      </c>
      <c r="D27" t="s">
        <v>419</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54">
        <v>0.08</v>
      </c>
    </row>
    <row r="28" spans="1:37" ht="13.5">
      <c r="A28" t="s">
        <v>300</v>
      </c>
      <c r="B28" t="s">
        <v>314</v>
      </c>
      <c r="C28" t="s">
        <v>432</v>
      </c>
      <c r="D28" t="s">
        <v>419</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54">
        <v>-1.4E-2</v>
      </c>
    </row>
    <row r="29" spans="1:37" ht="13.5">
      <c r="A29" t="s">
        <v>304</v>
      </c>
      <c r="B29" t="s">
        <v>315</v>
      </c>
      <c r="C29" t="s">
        <v>433</v>
      </c>
      <c r="D29" t="s">
        <v>419</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17</v>
      </c>
    </row>
    <row r="30" spans="1:37" ht="13.5">
      <c r="A30" t="s">
        <v>306</v>
      </c>
      <c r="B30" t="s">
        <v>316</v>
      </c>
      <c r="C30" t="s">
        <v>434</v>
      </c>
      <c r="D30" t="s">
        <v>419</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17</v>
      </c>
    </row>
    <row r="31" spans="1:37" ht="13.5">
      <c r="A31" t="s">
        <v>317</v>
      </c>
      <c r="B31" t="s">
        <v>318</v>
      </c>
      <c r="C31" t="s">
        <v>435</v>
      </c>
      <c r="D31" t="s">
        <v>419</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54">
        <v>2E-3</v>
      </c>
    </row>
    <row r="32" spans="1:37" ht="13.5">
      <c r="A32" t="s">
        <v>319</v>
      </c>
      <c r="B32" t="s">
        <v>320</v>
      </c>
      <c r="C32" t="s">
        <v>436</v>
      </c>
      <c r="D32" t="s">
        <v>419</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54">
        <v>1.6E-2</v>
      </c>
    </row>
    <row r="33" spans="1:37" ht="13.5">
      <c r="A33" t="s">
        <v>298</v>
      </c>
      <c r="B33" t="s">
        <v>321</v>
      </c>
      <c r="C33" t="s">
        <v>437</v>
      </c>
      <c r="D33" t="s">
        <v>419</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54">
        <v>0</v>
      </c>
    </row>
    <row r="34" spans="1:37" ht="13.5">
      <c r="A34" t="s">
        <v>300</v>
      </c>
      <c r="B34" t="s">
        <v>322</v>
      </c>
      <c r="C34" t="s">
        <v>438</v>
      </c>
      <c r="D34" t="s">
        <v>419</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54">
        <v>2.8000000000000001E-2</v>
      </c>
    </row>
    <row r="35" spans="1:37" ht="13.5">
      <c r="A35" t="s">
        <v>302</v>
      </c>
      <c r="B35" t="s">
        <v>323</v>
      </c>
      <c r="C35" t="s">
        <v>439</v>
      </c>
      <c r="D35" t="s">
        <v>419</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54">
        <v>3.4000000000000002E-2</v>
      </c>
    </row>
    <row r="36" spans="1:37" ht="13.5">
      <c r="A36" t="s">
        <v>296</v>
      </c>
      <c r="B36" t="s">
        <v>324</v>
      </c>
      <c r="C36" t="s">
        <v>440</v>
      </c>
      <c r="D36" t="s">
        <v>419</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54">
        <v>4.3999999999999997E-2</v>
      </c>
    </row>
    <row r="37" spans="1:37" ht="13.5">
      <c r="A37" t="s">
        <v>304</v>
      </c>
      <c r="B37" t="s">
        <v>325</v>
      </c>
      <c r="C37" t="s">
        <v>441</v>
      </c>
      <c r="D37" t="s">
        <v>419</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54">
        <v>0.19800000000000001</v>
      </c>
    </row>
    <row r="38" spans="1:37" ht="13.5">
      <c r="A38" t="s">
        <v>306</v>
      </c>
      <c r="B38" t="s">
        <v>326</v>
      </c>
      <c r="C38" t="s">
        <v>442</v>
      </c>
      <c r="D38" t="s">
        <v>419</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54">
        <v>0.19</v>
      </c>
    </row>
    <row r="39" spans="1:37" ht="13.5">
      <c r="A39" t="s">
        <v>327</v>
      </c>
      <c r="B39" t="s">
        <v>328</v>
      </c>
      <c r="C39" t="s">
        <v>443</v>
      </c>
      <c r="D39" t="s">
        <v>419</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54">
        <v>-5.0000000000000001E-3</v>
      </c>
    </row>
    <row r="40" spans="1:37" ht="13.5">
      <c r="A40" t="s">
        <v>298</v>
      </c>
      <c r="B40" t="s">
        <v>329</v>
      </c>
      <c r="C40" t="s">
        <v>444</v>
      </c>
      <c r="D40" t="s">
        <v>419</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54">
        <v>-2.4E-2</v>
      </c>
    </row>
    <row r="41" spans="1:37" ht="13.5">
      <c r="A41" t="s">
        <v>330</v>
      </c>
      <c r="B41" t="s">
        <v>331</v>
      </c>
      <c r="C41" t="s">
        <v>445</v>
      </c>
      <c r="D41" t="s">
        <v>419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17</v>
      </c>
    </row>
    <row r="42" spans="1:37" ht="13.5">
      <c r="A42" t="s">
        <v>332</v>
      </c>
      <c r="B42" t="s">
        <v>333</v>
      </c>
      <c r="C42" t="s">
        <v>446</v>
      </c>
      <c r="D42" t="s">
        <v>419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17</v>
      </c>
    </row>
    <row r="43" spans="1:37" ht="13.5">
      <c r="A43" t="s">
        <v>334</v>
      </c>
      <c r="B43" t="s">
        <v>335</v>
      </c>
      <c r="C43" t="s">
        <v>447</v>
      </c>
      <c r="D43" t="s">
        <v>419</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17</v>
      </c>
    </row>
    <row r="44" spans="1:37" ht="13.5">
      <c r="A44" t="s">
        <v>31</v>
      </c>
      <c r="B44" t="s">
        <v>336</v>
      </c>
      <c r="C44" t="s">
        <v>448</v>
      </c>
      <c r="D44" t="s">
        <v>419</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54">
        <v>-1.9E-2</v>
      </c>
    </row>
    <row r="45" spans="1:37" ht="13.5">
      <c r="A45" t="s">
        <v>298</v>
      </c>
      <c r="B45" t="s">
        <v>337</v>
      </c>
      <c r="C45" t="s">
        <v>449</v>
      </c>
      <c r="D45" t="s">
        <v>419</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54">
        <v>-1.9E-2</v>
      </c>
    </row>
    <row r="46" spans="1:37" ht="13.5">
      <c r="A46" t="s">
        <v>338</v>
      </c>
      <c r="B46" t="s">
        <v>339</v>
      </c>
      <c r="C46" t="s">
        <v>450</v>
      </c>
      <c r="D46" t="s">
        <v>419</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54">
        <v>-7.0999999999999994E-2</v>
      </c>
    </row>
    <row r="47" spans="1:37" ht="13.5">
      <c r="A47" t="s">
        <v>332</v>
      </c>
      <c r="B47" t="s">
        <v>340</v>
      </c>
      <c r="C47" t="s">
        <v>451</v>
      </c>
      <c r="D47" t="s">
        <v>419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17</v>
      </c>
    </row>
    <row r="48" spans="1:37" ht="13.5">
      <c r="A48" t="s">
        <v>334</v>
      </c>
      <c r="B48" t="s">
        <v>341</v>
      </c>
      <c r="C48" t="s">
        <v>452</v>
      </c>
      <c r="D48" t="s">
        <v>419</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54">
        <v>4.4999999999999998E-2</v>
      </c>
    </row>
    <row r="49" spans="1:37" ht="13.5">
      <c r="A49" t="s">
        <v>30</v>
      </c>
      <c r="B49" t="s">
        <v>342</v>
      </c>
      <c r="C49" t="s">
        <v>453</v>
      </c>
      <c r="D49" t="s">
        <v>419</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54">
        <v>-3.0000000000000001E-3</v>
      </c>
    </row>
    <row r="50" spans="1:37" ht="13.5">
      <c r="A50" t="s">
        <v>298</v>
      </c>
      <c r="B50" t="s">
        <v>343</v>
      </c>
      <c r="C50" t="s">
        <v>454</v>
      </c>
      <c r="D50" t="s">
        <v>419</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54">
        <v>-7.0000000000000001E-3</v>
      </c>
    </row>
    <row r="51" spans="1:37" ht="13.5">
      <c r="A51" t="s">
        <v>338</v>
      </c>
      <c r="B51" t="s">
        <v>344</v>
      </c>
      <c r="C51" t="s">
        <v>455</v>
      </c>
      <c r="D51" t="s">
        <v>419</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54">
        <v>-0.01</v>
      </c>
    </row>
    <row r="52" spans="1:37" ht="13.5">
      <c r="A52" t="s">
        <v>332</v>
      </c>
      <c r="B52" t="s">
        <v>345</v>
      </c>
      <c r="C52" t="s">
        <v>456</v>
      </c>
      <c r="D52" t="s">
        <v>419</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17</v>
      </c>
    </row>
    <row r="53" spans="1:37" ht="13.5">
      <c r="A53" t="s">
        <v>334</v>
      </c>
      <c r="B53" t="s">
        <v>346</v>
      </c>
      <c r="C53" t="s">
        <v>457</v>
      </c>
      <c r="D53" t="s">
        <v>419</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54">
        <v>7.8E-2</v>
      </c>
    </row>
    <row r="54" spans="1:37" ht="13.5">
      <c r="A54" t="s">
        <v>203</v>
      </c>
      <c r="B54" t="s">
        <v>347</v>
      </c>
      <c r="C54" t="s">
        <v>458</v>
      </c>
      <c r="D54" t="s">
        <v>419</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54">
        <v>0.01</v>
      </c>
    </row>
    <row r="55" spans="1:37" ht="13.5">
      <c r="A55" t="s">
        <v>348</v>
      </c>
      <c r="B55" t="s">
        <v>349</v>
      </c>
      <c r="C55" t="s">
        <v>459</v>
      </c>
      <c r="D55" t="s">
        <v>419</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54">
        <v>0.01</v>
      </c>
    </row>
    <row r="56" spans="1:37" ht="13.5">
      <c r="A56" t="s">
        <v>350</v>
      </c>
      <c r="B56" t="s">
        <v>351</v>
      </c>
      <c r="C56" t="s">
        <v>460</v>
      </c>
      <c r="D56" t="s">
        <v>419</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54">
        <v>0</v>
      </c>
    </row>
    <row r="57" spans="1:37" ht="13.5">
      <c r="A57" t="s">
        <v>202</v>
      </c>
      <c r="B57" t="s">
        <v>352</v>
      </c>
      <c r="C57" t="s">
        <v>461</v>
      </c>
      <c r="D57" t="s">
        <v>419</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54">
        <v>-2E-3</v>
      </c>
    </row>
    <row r="58" spans="1:37" ht="13.5">
      <c r="A58" t="s">
        <v>353</v>
      </c>
      <c r="B58" t="s">
        <v>354</v>
      </c>
      <c r="C58" t="s">
        <v>462</v>
      </c>
      <c r="D58" t="s">
        <v>419</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54">
        <v>-2E-3</v>
      </c>
    </row>
    <row r="59" spans="1:37" ht="13.5">
      <c r="A59" t="s">
        <v>330</v>
      </c>
      <c r="B59" t="s">
        <v>355</v>
      </c>
      <c r="C59" t="s">
        <v>463</v>
      </c>
      <c r="D59" t="s">
        <v>419</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54">
        <v>-7.0000000000000001E-3</v>
      </c>
    </row>
    <row r="60" spans="1:37" ht="13.5">
      <c r="A60" t="s">
        <v>356</v>
      </c>
      <c r="B60" t="s">
        <v>357</v>
      </c>
      <c r="C60" t="s">
        <v>464</v>
      </c>
      <c r="D60" t="s">
        <v>419</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54">
        <v>-2E-3</v>
      </c>
    </row>
    <row r="61" spans="1:37" ht="13.5">
      <c r="A61" t="s">
        <v>201</v>
      </c>
      <c r="B61" t="s">
        <v>358</v>
      </c>
      <c r="C61" t="s">
        <v>465</v>
      </c>
      <c r="D61" t="s">
        <v>419</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54">
        <v>3.0000000000000001E-3</v>
      </c>
    </row>
    <row r="62" spans="1:37" ht="13.5">
      <c r="A62" t="s">
        <v>359</v>
      </c>
      <c r="B62" t="s">
        <v>360</v>
      </c>
      <c r="C62" t="s">
        <v>466</v>
      </c>
      <c r="D62" t="s">
        <v>419</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54">
        <v>2E-3</v>
      </c>
    </row>
    <row r="63" spans="1:37" ht="13.5">
      <c r="A63" t="s">
        <v>319</v>
      </c>
      <c r="B63" t="s">
        <v>361</v>
      </c>
      <c r="C63" t="s">
        <v>467</v>
      </c>
      <c r="D63" t="s">
        <v>419</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54">
        <v>4.0000000000000001E-3</v>
      </c>
    </row>
    <row r="64" spans="1:37" ht="13.5">
      <c r="A64" t="s">
        <v>296</v>
      </c>
      <c r="B64" t="s">
        <v>362</v>
      </c>
      <c r="C64" t="s">
        <v>468</v>
      </c>
      <c r="D64" t="s">
        <v>419</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54">
        <v>0</v>
      </c>
    </row>
    <row r="65" spans="1:37" ht="13.5">
      <c r="A65" t="s">
        <v>298</v>
      </c>
      <c r="B65" t="s">
        <v>363</v>
      </c>
      <c r="C65" t="s">
        <v>469</v>
      </c>
      <c r="D65" t="s">
        <v>419</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54">
        <v>-3.0000000000000001E-3</v>
      </c>
    </row>
    <row r="66" spans="1:37" ht="13.5">
      <c r="A66" t="s">
        <v>300</v>
      </c>
      <c r="B66" t="s">
        <v>364</v>
      </c>
      <c r="C66" t="s">
        <v>470</v>
      </c>
      <c r="D66" t="s">
        <v>419</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54">
        <v>2E-3</v>
      </c>
    </row>
    <row r="67" spans="1:37" ht="13.5">
      <c r="A67" t="s">
        <v>302</v>
      </c>
      <c r="B67" t="s">
        <v>365</v>
      </c>
      <c r="C67" t="s">
        <v>471</v>
      </c>
      <c r="D67" t="s">
        <v>419</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54">
        <v>5.0000000000000001E-3</v>
      </c>
    </row>
    <row r="68" spans="1:37" ht="13.5">
      <c r="A68" t="s">
        <v>304</v>
      </c>
      <c r="B68" t="s">
        <v>366</v>
      </c>
      <c r="C68" t="s">
        <v>472</v>
      </c>
      <c r="D68" t="s">
        <v>419</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54">
        <v>9.9000000000000005E-2</v>
      </c>
    </row>
    <row r="69" spans="1:37" ht="13.5">
      <c r="A69" t="s">
        <v>306</v>
      </c>
      <c r="B69" t="s">
        <v>367</v>
      </c>
      <c r="C69" t="s">
        <v>473</v>
      </c>
      <c r="D69" t="s">
        <v>419</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54">
        <v>2E-3</v>
      </c>
    </row>
    <row r="70" spans="1:37" ht="13.5">
      <c r="A70" t="s">
        <v>368</v>
      </c>
      <c r="B70" t="s">
        <v>369</v>
      </c>
      <c r="C70" t="s">
        <v>474</v>
      </c>
      <c r="D70" t="s">
        <v>419</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54">
        <v>6.0000000000000001E-3</v>
      </c>
    </row>
    <row r="71" spans="1:37" ht="13.5">
      <c r="A71" t="s">
        <v>319</v>
      </c>
      <c r="B71" t="s">
        <v>370</v>
      </c>
      <c r="C71" t="s">
        <v>475</v>
      </c>
      <c r="D71" t="s">
        <v>419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17</v>
      </c>
    </row>
    <row r="72" spans="1:37" ht="13.5">
      <c r="A72" t="s">
        <v>296</v>
      </c>
      <c r="B72" t="s">
        <v>371</v>
      </c>
      <c r="C72" t="s">
        <v>476</v>
      </c>
      <c r="D72" t="s">
        <v>419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17</v>
      </c>
    </row>
    <row r="73" spans="1:37" ht="13.5">
      <c r="A73" t="s">
        <v>298</v>
      </c>
      <c r="B73" t="s">
        <v>372</v>
      </c>
      <c r="C73" t="s">
        <v>477</v>
      </c>
      <c r="D73" t="s">
        <v>419</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54">
        <v>6.0000000000000001E-3</v>
      </c>
    </row>
    <row r="74" spans="1:37" ht="13.5">
      <c r="A74" t="s">
        <v>300</v>
      </c>
      <c r="B74" t="s">
        <v>373</v>
      </c>
      <c r="C74" t="s">
        <v>478</v>
      </c>
      <c r="D74" t="s">
        <v>419</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17</v>
      </c>
    </row>
    <row r="75" spans="1:37" ht="13.5">
      <c r="A75" t="s">
        <v>302</v>
      </c>
      <c r="B75" t="s">
        <v>374</v>
      </c>
      <c r="C75" t="s">
        <v>479</v>
      </c>
      <c r="D75" t="s">
        <v>419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17</v>
      </c>
    </row>
    <row r="76" spans="1:37" ht="13.5">
      <c r="A76" t="s">
        <v>304</v>
      </c>
      <c r="B76" t="s">
        <v>375</v>
      </c>
      <c r="C76" t="s">
        <v>480</v>
      </c>
      <c r="D76" t="s">
        <v>419</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17</v>
      </c>
    </row>
    <row r="77" spans="1:37" ht="13.5">
      <c r="A77" t="s">
        <v>306</v>
      </c>
      <c r="B77" t="s">
        <v>376</v>
      </c>
      <c r="C77" t="s">
        <v>481</v>
      </c>
      <c r="D77" t="s">
        <v>419</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17</v>
      </c>
    </row>
    <row r="78" spans="1:37" ht="13.5">
      <c r="A78" t="s">
        <v>377</v>
      </c>
      <c r="B78" t="s">
        <v>378</v>
      </c>
      <c r="C78" t="s">
        <v>482</v>
      </c>
      <c r="D78" t="s">
        <v>419</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54">
        <v>5.0000000000000001E-3</v>
      </c>
    </row>
    <row r="79" spans="1:37" ht="13.5">
      <c r="A79" t="s">
        <v>319</v>
      </c>
      <c r="B79" t="s">
        <v>379</v>
      </c>
      <c r="C79" t="s">
        <v>483</v>
      </c>
      <c r="D79" t="s">
        <v>419</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54">
        <v>5.0000000000000001E-3</v>
      </c>
    </row>
    <row r="80" spans="1:37" ht="13.5">
      <c r="A80" t="s">
        <v>296</v>
      </c>
      <c r="B80" t="s">
        <v>380</v>
      </c>
      <c r="C80" t="s">
        <v>484</v>
      </c>
      <c r="D80" t="s">
        <v>419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3.5">
      <c r="A81" t="s">
        <v>298</v>
      </c>
      <c r="B81" t="s">
        <v>381</v>
      </c>
      <c r="C81" t="s">
        <v>485</v>
      </c>
      <c r="D81" t="s">
        <v>419</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54">
        <v>4.0000000000000001E-3</v>
      </c>
    </row>
    <row r="82" spans="1:37" ht="13.5">
      <c r="A82" t="s">
        <v>300</v>
      </c>
      <c r="B82" t="s">
        <v>382</v>
      </c>
      <c r="C82" t="s">
        <v>486</v>
      </c>
      <c r="D82" t="s">
        <v>419</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54">
        <v>2.3E-2</v>
      </c>
    </row>
    <row r="83" spans="1:37" ht="13.5">
      <c r="A83" t="s">
        <v>302</v>
      </c>
      <c r="B83" t="s">
        <v>383</v>
      </c>
      <c r="C83" t="s">
        <v>487</v>
      </c>
      <c r="D83" t="s">
        <v>419</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54">
        <v>5.0000000000000001E-3</v>
      </c>
    </row>
    <row r="84" spans="1:37" ht="13.5">
      <c r="A84" t="s">
        <v>304</v>
      </c>
      <c r="B84" t="s">
        <v>384</v>
      </c>
      <c r="C84" t="s">
        <v>488</v>
      </c>
      <c r="D84" t="s">
        <v>419</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17</v>
      </c>
    </row>
    <row r="85" spans="1:37" ht="13.5">
      <c r="A85" t="s">
        <v>306</v>
      </c>
      <c r="B85" t="s">
        <v>385</v>
      </c>
      <c r="C85" t="s">
        <v>489</v>
      </c>
      <c r="D85" t="s">
        <v>419</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17</v>
      </c>
    </row>
    <row r="86" spans="1:37" ht="13.5">
      <c r="A86" t="s">
        <v>200</v>
      </c>
      <c r="B86" t="s">
        <v>386</v>
      </c>
      <c r="C86" t="s">
        <v>490</v>
      </c>
      <c r="D86" t="s">
        <v>419</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54">
        <v>1.0999999999999999E-2</v>
      </c>
    </row>
    <row r="87" spans="1:37" ht="13.5">
      <c r="A87" t="s">
        <v>387</v>
      </c>
      <c r="B87" t="s">
        <v>388</v>
      </c>
      <c r="C87" t="s">
        <v>491</v>
      </c>
      <c r="D87" t="s">
        <v>419</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54">
        <v>8.0000000000000002E-3</v>
      </c>
    </row>
    <row r="88" spans="1:37" ht="13.5">
      <c r="A88" t="s">
        <v>304</v>
      </c>
      <c r="B88" t="s">
        <v>389</v>
      </c>
      <c r="C88" t="s">
        <v>492</v>
      </c>
      <c r="D88" t="s">
        <v>419</v>
      </c>
      <c r="E88">
        <v>1.718127</v>
      </c>
      <c r="F88">
        <v>1.7361660000000001</v>
      </c>
      <c r="G88">
        <v>1.754132</v>
      </c>
      <c r="H88">
        <v>1.7721519999999999</v>
      </c>
      <c r="I88">
        <v>1.7903249999999999</v>
      </c>
      <c r="J88">
        <v>1.8081670000000001</v>
      </c>
      <c r="K88">
        <v>1.825224</v>
      </c>
      <c r="L88">
        <v>1.8422149999999999</v>
      </c>
      <c r="M88">
        <v>1.859051</v>
      </c>
      <c r="N88">
        <v>1.8754960000000001</v>
      </c>
      <c r="O88">
        <v>1.891818</v>
      </c>
      <c r="P88">
        <v>1.9080490000000001</v>
      </c>
      <c r="Q88">
        <v>1.9240250000000001</v>
      </c>
      <c r="R88">
        <v>1.939773</v>
      </c>
      <c r="S88">
        <v>1.9557800000000001</v>
      </c>
      <c r="T88">
        <v>1.971662</v>
      </c>
      <c r="U88">
        <v>1.9874019999999999</v>
      </c>
      <c r="V88">
        <v>2.0029849999999998</v>
      </c>
      <c r="W88">
        <v>2.0183939999999998</v>
      </c>
      <c r="X88">
        <v>2.033617</v>
      </c>
      <c r="Y88">
        <v>2.048645</v>
      </c>
      <c r="Z88">
        <v>2.0634779999999999</v>
      </c>
      <c r="AA88">
        <v>2.0781179999999999</v>
      </c>
      <c r="AB88">
        <v>2.092578</v>
      </c>
      <c r="AC88">
        <v>2.1068690000000001</v>
      </c>
      <c r="AD88">
        <v>2.1210049999999998</v>
      </c>
      <c r="AE88">
        <v>2.135005</v>
      </c>
      <c r="AF88">
        <v>2.1488900000000002</v>
      </c>
      <c r="AG88">
        <v>2.1626750000000001</v>
      </c>
      <c r="AH88">
        <v>2.1763880000000002</v>
      </c>
      <c r="AI88">
        <v>2.1900620000000002</v>
      </c>
      <c r="AJ88">
        <v>2.2036820000000001</v>
      </c>
      <c r="AK88" s="54">
        <v>8.0000000000000002E-3</v>
      </c>
    </row>
    <row r="89" spans="1:37" ht="13.5">
      <c r="A89" t="s">
        <v>390</v>
      </c>
      <c r="B89" t="s">
        <v>391</v>
      </c>
      <c r="C89" t="s">
        <v>493</v>
      </c>
      <c r="D89" t="s">
        <v>419</v>
      </c>
      <c r="E89">
        <v>8.7039209999999994</v>
      </c>
      <c r="F89">
        <v>8.7953019999999995</v>
      </c>
      <c r="G89">
        <v>8.8863210000000006</v>
      </c>
      <c r="H89">
        <v>8.977608</v>
      </c>
      <c r="I89">
        <v>9.0696729999999999</v>
      </c>
      <c r="J89">
        <v>9.1600560000000009</v>
      </c>
      <c r="K89">
        <v>9.2464639999999996</v>
      </c>
      <c r="L89">
        <v>9.3325399999999998</v>
      </c>
      <c r="M89">
        <v>9.4178300000000004</v>
      </c>
      <c r="N89">
        <v>9.5011419999999998</v>
      </c>
      <c r="O89">
        <v>9.5838269999999994</v>
      </c>
      <c r="P89">
        <v>9.6660509999999995</v>
      </c>
      <c r="Q89">
        <v>9.7469809999999999</v>
      </c>
      <c r="R89">
        <v>9.8267589999999991</v>
      </c>
      <c r="S89">
        <v>9.9078510000000009</v>
      </c>
      <c r="T89">
        <v>9.9883070000000007</v>
      </c>
      <c r="U89">
        <v>10.068049</v>
      </c>
      <c r="V89">
        <v>10.146993</v>
      </c>
      <c r="W89">
        <v>10.225054</v>
      </c>
      <c r="X89">
        <v>10.302171</v>
      </c>
      <c r="Y89">
        <v>10.378304</v>
      </c>
      <c r="Z89">
        <v>10.453441</v>
      </c>
      <c r="AA89">
        <v>10.527609999999999</v>
      </c>
      <c r="AB89">
        <v>10.600863</v>
      </c>
      <c r="AC89">
        <v>10.673257</v>
      </c>
      <c r="AD89">
        <v>10.744870000000001</v>
      </c>
      <c r="AE89">
        <v>10.815792999999999</v>
      </c>
      <c r="AF89">
        <v>10.886132999999999</v>
      </c>
      <c r="AG89">
        <v>10.955968</v>
      </c>
      <c r="AH89">
        <v>11.025439</v>
      </c>
      <c r="AI89">
        <v>11.094709</v>
      </c>
      <c r="AJ89">
        <v>11.163707</v>
      </c>
      <c r="AK89" s="54">
        <v>8.0000000000000002E-3</v>
      </c>
    </row>
    <row r="90" spans="1:37" ht="13.5">
      <c r="A90" t="s">
        <v>332</v>
      </c>
      <c r="B90" t="s">
        <v>392</v>
      </c>
      <c r="C90" t="s">
        <v>494</v>
      </c>
      <c r="D90" t="s">
        <v>419</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17</v>
      </c>
    </row>
    <row r="91" spans="1:37" ht="13.5">
      <c r="A91" t="s">
        <v>334</v>
      </c>
      <c r="B91" t="s">
        <v>393</v>
      </c>
      <c r="C91" t="s">
        <v>495</v>
      </c>
      <c r="D91" t="s">
        <v>419</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17</v>
      </c>
    </row>
    <row r="92" spans="1:37" ht="13.5">
      <c r="A92" t="s">
        <v>394</v>
      </c>
      <c r="B92" t="s">
        <v>395</v>
      </c>
      <c r="C92" t="s">
        <v>496</v>
      </c>
      <c r="D92" t="s">
        <v>419</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54">
        <v>6.0000000000000001E-3</v>
      </c>
    </row>
    <row r="93" spans="1:37" ht="13.5">
      <c r="A93" t="s">
        <v>304</v>
      </c>
      <c r="B93" t="s">
        <v>396</v>
      </c>
      <c r="C93" t="s">
        <v>497</v>
      </c>
      <c r="D93" t="s">
        <v>419</v>
      </c>
      <c r="E93">
        <v>17.189330999999999</v>
      </c>
      <c r="F93">
        <v>17.388334</v>
      </c>
      <c r="G93">
        <v>17.585045000000001</v>
      </c>
      <c r="H93">
        <v>17.759405000000001</v>
      </c>
      <c r="I93">
        <v>17.923173999999999</v>
      </c>
      <c r="J93">
        <v>18.088471999999999</v>
      </c>
      <c r="K93">
        <v>18.245422000000001</v>
      </c>
      <c r="L93">
        <v>18.398161000000002</v>
      </c>
      <c r="M93">
        <v>18.547803999999999</v>
      </c>
      <c r="N93">
        <v>18.698661999999999</v>
      </c>
      <c r="O93">
        <v>18.8507</v>
      </c>
      <c r="P93">
        <v>18.974637999999999</v>
      </c>
      <c r="Q93">
        <v>19.112000999999999</v>
      </c>
      <c r="R93">
        <v>19.245508000000001</v>
      </c>
      <c r="S93">
        <v>19.375571999999998</v>
      </c>
      <c r="T93">
        <v>19.495076999999998</v>
      </c>
      <c r="U93">
        <v>19.609204999999999</v>
      </c>
      <c r="V93">
        <v>19.717877999999999</v>
      </c>
      <c r="W93">
        <v>19.822212</v>
      </c>
      <c r="X93">
        <v>19.920148999999999</v>
      </c>
      <c r="Y93">
        <v>20.010719000000002</v>
      </c>
      <c r="Z93">
        <v>20.095358000000001</v>
      </c>
      <c r="AA93">
        <v>20.166985</v>
      </c>
      <c r="AB93">
        <v>20.231947000000002</v>
      </c>
      <c r="AC93">
        <v>20.293125</v>
      </c>
      <c r="AD93">
        <v>20.351675</v>
      </c>
      <c r="AE93">
        <v>20.412085999999999</v>
      </c>
      <c r="AF93">
        <v>20.483519000000001</v>
      </c>
      <c r="AG93">
        <v>20.565197000000001</v>
      </c>
      <c r="AH93">
        <v>20.663222999999999</v>
      </c>
      <c r="AI93">
        <v>20.777836000000001</v>
      </c>
      <c r="AJ93">
        <v>20.911673</v>
      </c>
      <c r="AK93" s="54">
        <v>6.0000000000000001E-3</v>
      </c>
    </row>
    <row r="94" spans="1:37" ht="13.5">
      <c r="A94" t="s">
        <v>397</v>
      </c>
      <c r="B94" t="s">
        <v>398</v>
      </c>
      <c r="C94" t="s">
        <v>498</v>
      </c>
      <c r="D94" t="s">
        <v>419</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54">
        <v>1.4999999999999999E-2</v>
      </c>
    </row>
    <row r="95" spans="1:37" ht="13.5">
      <c r="A95" t="s">
        <v>304</v>
      </c>
      <c r="B95" t="s">
        <v>399</v>
      </c>
      <c r="C95" t="s">
        <v>499</v>
      </c>
      <c r="D95" t="s">
        <v>419</v>
      </c>
      <c r="E95">
        <v>6.1163569999999998</v>
      </c>
      <c r="F95">
        <v>6.2241299999999997</v>
      </c>
      <c r="G95">
        <v>6.3306100000000001</v>
      </c>
      <c r="H95">
        <v>6.4138650000000004</v>
      </c>
      <c r="I95">
        <v>6.4885789999999997</v>
      </c>
      <c r="J95">
        <v>6.5661990000000001</v>
      </c>
      <c r="K95">
        <v>6.643357</v>
      </c>
      <c r="L95">
        <v>6.7201060000000004</v>
      </c>
      <c r="M95">
        <v>6.7947439999999997</v>
      </c>
      <c r="N95">
        <v>6.8730010000000004</v>
      </c>
      <c r="O95">
        <v>6.9528600000000003</v>
      </c>
      <c r="P95">
        <v>7.0319750000000001</v>
      </c>
      <c r="Q95">
        <v>7.1169390000000003</v>
      </c>
      <c r="R95">
        <v>7.2011750000000001</v>
      </c>
      <c r="S95">
        <v>7.2841870000000002</v>
      </c>
      <c r="T95">
        <v>7.3567030000000004</v>
      </c>
      <c r="U95">
        <v>7.43011</v>
      </c>
      <c r="V95">
        <v>7.5043150000000001</v>
      </c>
      <c r="W95">
        <v>7.5790610000000003</v>
      </c>
      <c r="X95">
        <v>7.6572360000000002</v>
      </c>
      <c r="Y95">
        <v>7.7375800000000003</v>
      </c>
      <c r="Z95">
        <v>7.8191449999999998</v>
      </c>
      <c r="AA95">
        <v>7.8979109999999997</v>
      </c>
      <c r="AB95">
        <v>7.9781959999999996</v>
      </c>
      <c r="AC95">
        <v>8.0587149999999994</v>
      </c>
      <c r="AD95">
        <v>8.1401579999999996</v>
      </c>
      <c r="AE95">
        <v>8.2210789999999996</v>
      </c>
      <c r="AF95">
        <v>8.3059560000000001</v>
      </c>
      <c r="AG95">
        <v>8.3885280000000009</v>
      </c>
      <c r="AH95">
        <v>8.4729299999999999</v>
      </c>
      <c r="AI95">
        <v>8.5481010000000008</v>
      </c>
      <c r="AJ95">
        <v>8.6181129999999992</v>
      </c>
      <c r="AK95" s="54">
        <v>1.0999999999999999E-2</v>
      </c>
    </row>
    <row r="96" spans="1:37" ht="13.5">
      <c r="A96" t="s">
        <v>390</v>
      </c>
      <c r="B96" t="s">
        <v>400</v>
      </c>
      <c r="C96" t="s">
        <v>500</v>
      </c>
      <c r="D96" t="s">
        <v>419</v>
      </c>
      <c r="E96">
        <v>15.396979999999999</v>
      </c>
      <c r="F96">
        <v>15.858444</v>
      </c>
      <c r="G96">
        <v>16.273371000000001</v>
      </c>
      <c r="H96">
        <v>16.590116999999999</v>
      </c>
      <c r="I96">
        <v>16.901426000000001</v>
      </c>
      <c r="J96">
        <v>17.206854</v>
      </c>
      <c r="K96">
        <v>17.500230999999999</v>
      </c>
      <c r="L96">
        <v>17.795141000000001</v>
      </c>
      <c r="M96">
        <v>18.068556000000001</v>
      </c>
      <c r="N96">
        <v>18.367111000000001</v>
      </c>
      <c r="O96">
        <v>18.660454000000001</v>
      </c>
      <c r="P96">
        <v>18.830254</v>
      </c>
      <c r="Q96">
        <v>19.157322000000001</v>
      </c>
      <c r="R96">
        <v>19.469904</v>
      </c>
      <c r="S96">
        <v>19.764271000000001</v>
      </c>
      <c r="T96">
        <v>20.02947</v>
      </c>
      <c r="U96">
        <v>20.322533</v>
      </c>
      <c r="V96">
        <v>20.604780000000002</v>
      </c>
      <c r="W96">
        <v>20.887266</v>
      </c>
      <c r="X96">
        <v>21.185848</v>
      </c>
      <c r="Y96">
        <v>21.491614999999999</v>
      </c>
      <c r="Z96">
        <v>21.802444000000001</v>
      </c>
      <c r="AA96">
        <v>22.101212</v>
      </c>
      <c r="AB96">
        <v>22.407644000000001</v>
      </c>
      <c r="AC96">
        <v>22.731642000000001</v>
      </c>
      <c r="AD96">
        <v>23.063801000000002</v>
      </c>
      <c r="AE96">
        <v>23.387522000000001</v>
      </c>
      <c r="AF96">
        <v>23.743019</v>
      </c>
      <c r="AG96">
        <v>24.078513999999998</v>
      </c>
      <c r="AH96">
        <v>24.427147000000001</v>
      </c>
      <c r="AI96">
        <v>24.737570000000002</v>
      </c>
      <c r="AJ96">
        <v>25.047604</v>
      </c>
      <c r="AK96" s="54">
        <v>1.6E-2</v>
      </c>
    </row>
    <row r="97" spans="1:37" ht="13.5">
      <c r="A97" t="s">
        <v>332</v>
      </c>
      <c r="B97" t="s">
        <v>401</v>
      </c>
      <c r="C97" t="s">
        <v>501</v>
      </c>
      <c r="D97" t="s">
        <v>419</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17</v>
      </c>
    </row>
    <row r="98" spans="1:37" ht="13.5">
      <c r="A98" t="s">
        <v>334</v>
      </c>
      <c r="B98" t="s">
        <v>402</v>
      </c>
      <c r="C98" t="s">
        <v>502</v>
      </c>
      <c r="D98" t="s">
        <v>419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17</v>
      </c>
    </row>
    <row r="99" spans="1:37" ht="13.5">
      <c r="A99" t="s">
        <v>199</v>
      </c>
      <c r="B99" t="s">
        <v>403</v>
      </c>
      <c r="C99" t="s">
        <v>503</v>
      </c>
      <c r="D99" t="s">
        <v>419</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54">
        <v>-1E-3</v>
      </c>
    </row>
    <row r="100" spans="1:37" ht="13.5">
      <c r="A100" t="s">
        <v>404</v>
      </c>
      <c r="B100" t="s">
        <v>405</v>
      </c>
      <c r="C100" t="s">
        <v>504</v>
      </c>
      <c r="D100" t="s">
        <v>419</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54">
        <v>-7.0000000000000001E-3</v>
      </c>
    </row>
    <row r="101" spans="1:37" ht="13.5">
      <c r="A101" t="s">
        <v>298</v>
      </c>
      <c r="B101" t="s">
        <v>406</v>
      </c>
      <c r="C101" t="s">
        <v>505</v>
      </c>
      <c r="D101" t="s">
        <v>419</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54">
        <v>1.4999999999999999E-2</v>
      </c>
    </row>
    <row r="102" spans="1:37" ht="13.5">
      <c r="A102" t="s">
        <v>198</v>
      </c>
      <c r="B102" t="s">
        <v>407</v>
      </c>
      <c r="C102" t="s">
        <v>506</v>
      </c>
      <c r="D102" t="s">
        <v>419</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54">
        <v>-1E-3</v>
      </c>
    </row>
    <row r="103" spans="1:37" ht="13.5">
      <c r="A103" t="s">
        <v>197</v>
      </c>
      <c r="B103" t="s">
        <v>408</v>
      </c>
      <c r="C103" t="s">
        <v>507</v>
      </c>
      <c r="D103" t="s">
        <v>419</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54">
        <v>0.01</v>
      </c>
    </row>
    <row r="104" spans="1:37" ht="13.5">
      <c r="A104" t="s">
        <v>196</v>
      </c>
      <c r="B104" t="s">
        <v>409</v>
      </c>
      <c r="C104" t="s">
        <v>508</v>
      </c>
      <c r="D104" t="s">
        <v>419</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54">
        <v>-2E-3</v>
      </c>
    </row>
  </sheetData>
  <phoneticPr fontId="54"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9"/>
  <sheetViews>
    <sheetView workbookViewId="0"/>
  </sheetViews>
  <sheetFormatPr defaultRowHeight="15" customHeight="1"/>
  <cols>
    <col min="1" max="1" width="41.265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ht="13.5">
      <c r="A10" t="s">
        <v>509</v>
      </c>
    </row>
    <row r="11" spans="1:37" ht="13.5">
      <c r="A11" t="s">
        <v>510</v>
      </c>
    </row>
    <row r="12" spans="1:37" ht="13.5">
      <c r="A12" t="s">
        <v>511</v>
      </c>
    </row>
    <row r="13" spans="1:37" ht="13.5">
      <c r="A13" t="s">
        <v>413</v>
      </c>
    </row>
    <row r="14" spans="1:37" ht="13.5">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ht="13.5">
      <c r="A15" t="s">
        <v>512</v>
      </c>
      <c r="C15" t="s">
        <v>538</v>
      </c>
    </row>
    <row r="16" spans="1:37" ht="13.5">
      <c r="A16" t="s">
        <v>513</v>
      </c>
      <c r="C16" t="s">
        <v>539</v>
      </c>
    </row>
    <row r="17" spans="1:37" ht="13.5">
      <c r="A17" t="s">
        <v>514</v>
      </c>
      <c r="B17" t="s">
        <v>540</v>
      </c>
      <c r="C17" t="s">
        <v>541</v>
      </c>
      <c r="D17" t="s">
        <v>542</v>
      </c>
      <c r="E17">
        <v>122.923447</v>
      </c>
      <c r="F17">
        <v>122.725212</v>
      </c>
      <c r="G17">
        <v>122.33261899999999</v>
      </c>
      <c r="H17">
        <v>121.8396</v>
      </c>
      <c r="I17">
        <v>121.310242</v>
      </c>
      <c r="J17">
        <v>120.763336</v>
      </c>
      <c r="K17">
        <v>120.213982</v>
      </c>
      <c r="L17">
        <v>119.610069</v>
      </c>
      <c r="M17">
        <v>118.984802</v>
      </c>
      <c r="N17">
        <v>118.29684399999999</v>
      </c>
      <c r="O17">
        <v>117.579521</v>
      </c>
      <c r="P17">
        <v>116.884727</v>
      </c>
      <c r="Q17">
        <v>116.18411999999999</v>
      </c>
      <c r="R17">
        <v>115.496101</v>
      </c>
      <c r="S17">
        <v>114.835892</v>
      </c>
      <c r="T17">
        <v>114.23137699999999</v>
      </c>
      <c r="U17">
        <v>113.725227</v>
      </c>
      <c r="V17">
        <v>113.388977</v>
      </c>
      <c r="W17">
        <v>113.204002</v>
      </c>
      <c r="X17">
        <v>113.205032</v>
      </c>
      <c r="Y17">
        <v>113.384552</v>
      </c>
      <c r="Z17">
        <v>113.689621</v>
      </c>
      <c r="AA17">
        <v>114.11943100000001</v>
      </c>
      <c r="AB17">
        <v>114.662369</v>
      </c>
      <c r="AC17">
        <v>115.243675</v>
      </c>
      <c r="AD17">
        <v>115.892662</v>
      </c>
      <c r="AE17">
        <v>116.636475</v>
      </c>
      <c r="AF17">
        <v>117.442566</v>
      </c>
      <c r="AG17">
        <v>118.305939</v>
      </c>
      <c r="AH17">
        <v>119.240906</v>
      </c>
      <c r="AI17">
        <v>120.18987300000001</v>
      </c>
      <c r="AJ17">
        <v>121.131828</v>
      </c>
      <c r="AK17" s="54">
        <v>0</v>
      </c>
    </row>
    <row r="18" spans="1:37" ht="13.5">
      <c r="A18" t="s">
        <v>515</v>
      </c>
      <c r="B18" t="s">
        <v>543</v>
      </c>
      <c r="C18" t="s">
        <v>544</v>
      </c>
      <c r="D18" t="s">
        <v>542</v>
      </c>
      <c r="E18">
        <v>0.74902500000000005</v>
      </c>
      <c r="F18">
        <v>0.71521999999999997</v>
      </c>
      <c r="G18">
        <v>0.68080799999999997</v>
      </c>
      <c r="H18">
        <v>0.64656899999999995</v>
      </c>
      <c r="I18">
        <v>0.612097</v>
      </c>
      <c r="J18">
        <v>0.57698099999999997</v>
      </c>
      <c r="K18">
        <v>0.54056000000000004</v>
      </c>
      <c r="L18">
        <v>0.50227999999999995</v>
      </c>
      <c r="M18">
        <v>0.46189799999999998</v>
      </c>
      <c r="N18">
        <v>0.420983</v>
      </c>
      <c r="O18">
        <v>0.38059599999999999</v>
      </c>
      <c r="P18">
        <v>0.34266200000000002</v>
      </c>
      <c r="Q18">
        <v>0.30939699999999998</v>
      </c>
      <c r="R18">
        <v>0.28200599999999998</v>
      </c>
      <c r="S18">
        <v>0.26045000000000001</v>
      </c>
      <c r="T18">
        <v>0.244115</v>
      </c>
      <c r="U18">
        <v>0.232261</v>
      </c>
      <c r="V18">
        <v>0.224907</v>
      </c>
      <c r="W18">
        <v>0.22214900000000001</v>
      </c>
      <c r="X18">
        <v>0.22317500000000001</v>
      </c>
      <c r="Y18">
        <v>0.22692000000000001</v>
      </c>
      <c r="Z18">
        <v>0.23260500000000001</v>
      </c>
      <c r="AA18">
        <v>0.23946500000000001</v>
      </c>
      <c r="AB18">
        <v>0.24680299999999999</v>
      </c>
      <c r="AC18">
        <v>0.25434800000000002</v>
      </c>
      <c r="AD18">
        <v>0.26199299999999998</v>
      </c>
      <c r="AE18">
        <v>0.26973999999999998</v>
      </c>
      <c r="AF18">
        <v>0.27743600000000002</v>
      </c>
      <c r="AG18">
        <v>0.28501599999999999</v>
      </c>
      <c r="AH18">
        <v>0.29248200000000002</v>
      </c>
      <c r="AI18">
        <v>0.299655</v>
      </c>
      <c r="AJ18">
        <v>0.30647099999999999</v>
      </c>
      <c r="AK18" s="54">
        <v>-2.8000000000000001E-2</v>
      </c>
    </row>
    <row r="19" spans="1:37" ht="13.5">
      <c r="A19" t="s">
        <v>516</v>
      </c>
      <c r="B19" t="s">
        <v>545</v>
      </c>
      <c r="C19" t="s">
        <v>546</v>
      </c>
      <c r="D19" t="s">
        <v>542</v>
      </c>
      <c r="E19">
        <v>123.67247</v>
      </c>
      <c r="F19">
        <v>123.44043000000001</v>
      </c>
      <c r="G19">
        <v>123.013428</v>
      </c>
      <c r="H19">
        <v>122.48616800000001</v>
      </c>
      <c r="I19">
        <v>121.92234000000001</v>
      </c>
      <c r="J19">
        <v>121.340317</v>
      </c>
      <c r="K19">
        <v>120.75453899999999</v>
      </c>
      <c r="L19">
        <v>120.11235000000001</v>
      </c>
      <c r="M19">
        <v>119.446701</v>
      </c>
      <c r="N19">
        <v>118.717827</v>
      </c>
      <c r="O19">
        <v>117.960121</v>
      </c>
      <c r="P19">
        <v>117.227386</v>
      </c>
      <c r="Q19">
        <v>116.493515</v>
      </c>
      <c r="R19">
        <v>115.77810700000001</v>
      </c>
      <c r="S19">
        <v>115.096344</v>
      </c>
      <c r="T19">
        <v>114.475494</v>
      </c>
      <c r="U19">
        <v>113.957489</v>
      </c>
      <c r="V19">
        <v>113.613884</v>
      </c>
      <c r="W19">
        <v>113.42615499999999</v>
      </c>
      <c r="X19">
        <v>113.428207</v>
      </c>
      <c r="Y19">
        <v>113.611473</v>
      </c>
      <c r="Z19">
        <v>113.92222599999999</v>
      </c>
      <c r="AA19">
        <v>114.35889400000001</v>
      </c>
      <c r="AB19">
        <v>114.909172</v>
      </c>
      <c r="AC19">
        <v>115.498024</v>
      </c>
      <c r="AD19">
        <v>116.15465500000001</v>
      </c>
      <c r="AE19">
        <v>116.906212</v>
      </c>
      <c r="AF19">
        <v>117.720001</v>
      </c>
      <c r="AG19">
        <v>118.590958</v>
      </c>
      <c r="AH19">
        <v>119.53338599999999</v>
      </c>
      <c r="AI19">
        <v>120.489525</v>
      </c>
      <c r="AJ19">
        <v>121.438301</v>
      </c>
      <c r="AK19" s="54">
        <v>-1E-3</v>
      </c>
    </row>
    <row r="20" spans="1:37" ht="13.5">
      <c r="A20" t="s">
        <v>517</v>
      </c>
      <c r="C20" t="s">
        <v>547</v>
      </c>
    </row>
    <row r="21" spans="1:37" ht="13.5">
      <c r="A21" t="s">
        <v>518</v>
      </c>
      <c r="B21" t="s">
        <v>548</v>
      </c>
      <c r="C21" t="s">
        <v>549</v>
      </c>
      <c r="D21" t="s">
        <v>542</v>
      </c>
      <c r="E21">
        <v>4.9433369999999996</v>
      </c>
      <c r="F21">
        <v>4.9237929999999999</v>
      </c>
      <c r="G21">
        <v>4.8777379999999999</v>
      </c>
      <c r="H21">
        <v>4.8070539999999999</v>
      </c>
      <c r="I21">
        <v>4.7099539999999998</v>
      </c>
      <c r="J21">
        <v>4.5892980000000003</v>
      </c>
      <c r="K21">
        <v>4.4441689999999996</v>
      </c>
      <c r="L21">
        <v>4.2749750000000004</v>
      </c>
      <c r="M21">
        <v>4.0809699999999998</v>
      </c>
      <c r="N21">
        <v>3.8717709999999999</v>
      </c>
      <c r="O21">
        <v>3.652374</v>
      </c>
      <c r="P21">
        <v>3.4374150000000001</v>
      </c>
      <c r="Q21">
        <v>3.2363979999999999</v>
      </c>
      <c r="R21">
        <v>3.0508280000000001</v>
      </c>
      <c r="S21">
        <v>2.8837169999999999</v>
      </c>
      <c r="T21">
        <v>2.7424759999999999</v>
      </c>
      <c r="U21">
        <v>2.6252309999999999</v>
      </c>
      <c r="V21">
        <v>2.5297809999999998</v>
      </c>
      <c r="W21">
        <v>2.4613040000000002</v>
      </c>
      <c r="X21">
        <v>2.4111039999999999</v>
      </c>
      <c r="Y21">
        <v>2.376484</v>
      </c>
      <c r="Z21">
        <v>2.3546990000000001</v>
      </c>
      <c r="AA21">
        <v>2.3424209999999999</v>
      </c>
      <c r="AB21">
        <v>2.3372549999999999</v>
      </c>
      <c r="AC21">
        <v>2.3354370000000002</v>
      </c>
      <c r="AD21">
        <v>2.336846</v>
      </c>
      <c r="AE21">
        <v>2.3417829999999999</v>
      </c>
      <c r="AF21">
        <v>2.3494389999999998</v>
      </c>
      <c r="AG21">
        <v>2.3595090000000001</v>
      </c>
      <c r="AH21">
        <v>2.3721329999999998</v>
      </c>
      <c r="AI21">
        <v>2.3860139999999999</v>
      </c>
      <c r="AJ21">
        <v>2.400636</v>
      </c>
      <c r="AK21" s="54">
        <v>-2.3E-2</v>
      </c>
    </row>
    <row r="22" spans="1:37" s="89" customFormat="1" ht="13.5">
      <c r="A22" s="89" t="s">
        <v>519</v>
      </c>
      <c r="B22" s="89" t="s">
        <v>550</v>
      </c>
      <c r="C22" s="89" t="s">
        <v>551</v>
      </c>
      <c r="D22" s="89" t="s">
        <v>542</v>
      </c>
      <c r="E22" s="89">
        <v>0.192995</v>
      </c>
      <c r="F22" s="89">
        <v>0.19683600000000001</v>
      </c>
      <c r="G22" s="89">
        <v>0.19820499999999999</v>
      </c>
      <c r="H22" s="89">
        <v>0.19848299999999999</v>
      </c>
      <c r="I22" s="89">
        <v>0.19772600000000001</v>
      </c>
      <c r="J22" s="89">
        <v>0.19589899999999999</v>
      </c>
      <c r="K22" s="89">
        <v>0.19300200000000001</v>
      </c>
      <c r="L22" s="89">
        <v>0.188751</v>
      </c>
      <c r="M22" s="89">
        <v>0.182894</v>
      </c>
      <c r="N22" s="89">
        <v>0.17557500000000001</v>
      </c>
      <c r="O22" s="89">
        <v>0.166855</v>
      </c>
      <c r="P22" s="89">
        <v>0.156552</v>
      </c>
      <c r="Q22" s="89">
        <v>0.14582500000000001</v>
      </c>
      <c r="R22" s="89">
        <v>0.13508000000000001</v>
      </c>
      <c r="S22" s="89">
        <v>0.12546099999999999</v>
      </c>
      <c r="T22" s="89">
        <v>0.116984</v>
      </c>
      <c r="U22" s="89">
        <v>0.110027</v>
      </c>
      <c r="V22" s="89">
        <v>0.104056</v>
      </c>
      <c r="W22" s="89">
        <v>9.9449999999999997E-2</v>
      </c>
      <c r="X22" s="89">
        <v>9.6331E-2</v>
      </c>
      <c r="Y22" s="89">
        <v>9.4661999999999996E-2</v>
      </c>
      <c r="Z22" s="89">
        <v>9.4215999999999994E-2</v>
      </c>
      <c r="AA22" s="89">
        <v>9.4643000000000005E-2</v>
      </c>
      <c r="AB22" s="89">
        <v>9.5646999999999996E-2</v>
      </c>
      <c r="AC22" s="89">
        <v>9.6922999999999995E-2</v>
      </c>
      <c r="AD22" s="89">
        <v>9.8476999999999995E-2</v>
      </c>
      <c r="AE22" s="89">
        <v>0.100257</v>
      </c>
      <c r="AF22" s="89">
        <v>0.102164</v>
      </c>
      <c r="AG22" s="89">
        <v>0.104175</v>
      </c>
      <c r="AH22" s="89">
        <v>0.106266</v>
      </c>
      <c r="AI22" s="89">
        <v>0.10838100000000001</v>
      </c>
      <c r="AJ22" s="89">
        <v>0.110467</v>
      </c>
      <c r="AK22" s="90">
        <v>-1.7999999999999999E-2</v>
      </c>
    </row>
    <row r="23" spans="1:37" s="89" customFormat="1" ht="13.5">
      <c r="A23" s="89" t="s">
        <v>520</v>
      </c>
      <c r="B23" s="89" t="s">
        <v>552</v>
      </c>
      <c r="C23" s="89" t="s">
        <v>553</v>
      </c>
      <c r="D23" s="89" t="s">
        <v>542</v>
      </c>
      <c r="E23" s="89">
        <v>0.22231799999999999</v>
      </c>
      <c r="F23" s="89">
        <v>0.22706899999999999</v>
      </c>
      <c r="G23" s="89">
        <v>0.23361199999999999</v>
      </c>
      <c r="H23" s="89">
        <v>0.246285</v>
      </c>
      <c r="I23" s="89">
        <v>0.27554800000000002</v>
      </c>
      <c r="J23" s="89">
        <v>0.34109299999999998</v>
      </c>
      <c r="K23" s="89">
        <v>0.47290100000000002</v>
      </c>
      <c r="L23" s="89">
        <v>0.61668100000000003</v>
      </c>
      <c r="M23" s="89">
        <v>0.76448899999999997</v>
      </c>
      <c r="N23" s="89">
        <v>0.91639199999999998</v>
      </c>
      <c r="O23" s="89">
        <v>1.075458</v>
      </c>
      <c r="P23" s="89">
        <v>1.2432620000000001</v>
      </c>
      <c r="Q23" s="89">
        <v>1.4232929999999999</v>
      </c>
      <c r="R23" s="89">
        <v>1.617869</v>
      </c>
      <c r="S23" s="89">
        <v>1.828079</v>
      </c>
      <c r="T23" s="89">
        <v>2.0569389999999999</v>
      </c>
      <c r="U23" s="89">
        <v>2.3038620000000001</v>
      </c>
      <c r="V23" s="89">
        <v>2.5727760000000002</v>
      </c>
      <c r="W23" s="89">
        <v>2.8623669999999999</v>
      </c>
      <c r="X23" s="89">
        <v>3.1723340000000002</v>
      </c>
      <c r="Y23" s="89">
        <v>3.5004559999999998</v>
      </c>
      <c r="Z23" s="89">
        <v>3.8436629999999998</v>
      </c>
      <c r="AA23" s="89">
        <v>4.1923310000000003</v>
      </c>
      <c r="AB23" s="89">
        <v>4.5421519999999997</v>
      </c>
      <c r="AC23" s="89">
        <v>4.8889019999999999</v>
      </c>
      <c r="AD23" s="89">
        <v>5.2346029999999999</v>
      </c>
      <c r="AE23" s="89">
        <v>5.5847509999999998</v>
      </c>
      <c r="AF23" s="89">
        <v>5.9353569999999998</v>
      </c>
      <c r="AG23" s="89">
        <v>6.2891700000000004</v>
      </c>
      <c r="AH23" s="89">
        <v>6.6457759999999997</v>
      </c>
      <c r="AI23" s="89">
        <v>7.0040709999999997</v>
      </c>
      <c r="AJ23" s="89">
        <v>7.3595610000000002</v>
      </c>
      <c r="AK23" s="90">
        <v>0.12</v>
      </c>
    </row>
    <row r="24" spans="1:37" s="89" customFormat="1" ht="13.5">
      <c r="A24" s="89" t="s">
        <v>521</v>
      </c>
      <c r="B24" s="89" t="s">
        <v>554</v>
      </c>
      <c r="C24" s="89" t="s">
        <v>555</v>
      </c>
      <c r="D24" s="89" t="s">
        <v>542</v>
      </c>
      <c r="E24" s="89">
        <v>0.38933899999999999</v>
      </c>
      <c r="F24" s="89">
        <v>0.68352100000000005</v>
      </c>
      <c r="G24" s="89">
        <v>1.076643</v>
      </c>
      <c r="H24" s="89">
        <v>1.4677720000000001</v>
      </c>
      <c r="I24" s="89">
        <v>1.855499</v>
      </c>
      <c r="J24" s="89">
        <v>2.2327710000000001</v>
      </c>
      <c r="K24" s="89">
        <v>2.585966</v>
      </c>
      <c r="L24" s="89">
        <v>2.9286979999999998</v>
      </c>
      <c r="M24" s="89">
        <v>3.271312</v>
      </c>
      <c r="N24" s="89">
        <v>3.622576</v>
      </c>
      <c r="O24" s="89">
        <v>3.9866220000000001</v>
      </c>
      <c r="P24" s="89">
        <v>4.3730310000000001</v>
      </c>
      <c r="Q24" s="89">
        <v>4.7911070000000002</v>
      </c>
      <c r="R24" s="89">
        <v>5.2254339999999999</v>
      </c>
      <c r="S24" s="89">
        <v>5.6714539999999998</v>
      </c>
      <c r="T24" s="89">
        <v>6.1243559999999997</v>
      </c>
      <c r="U24" s="89">
        <v>6.5836959999999998</v>
      </c>
      <c r="V24" s="89">
        <v>7.0441099999999999</v>
      </c>
      <c r="W24" s="89">
        <v>7.5059009999999997</v>
      </c>
      <c r="X24" s="89">
        <v>7.9713380000000003</v>
      </c>
      <c r="Y24" s="89">
        <v>8.4381039999999992</v>
      </c>
      <c r="Z24" s="89">
        <v>8.8995899999999999</v>
      </c>
      <c r="AA24" s="89">
        <v>9.3618590000000008</v>
      </c>
      <c r="AB24" s="89">
        <v>9.8268459999999997</v>
      </c>
      <c r="AC24" s="89">
        <v>10.290887</v>
      </c>
      <c r="AD24" s="89">
        <v>10.758096</v>
      </c>
      <c r="AE24" s="89">
        <v>11.231628000000001</v>
      </c>
      <c r="AF24" s="89">
        <v>11.713227</v>
      </c>
      <c r="AG24" s="89">
        <v>12.197652</v>
      </c>
      <c r="AH24" s="89">
        <v>12.690097</v>
      </c>
      <c r="AI24" s="89">
        <v>13.179346000000001</v>
      </c>
      <c r="AJ24" s="89">
        <v>13.667368</v>
      </c>
      <c r="AK24" s="90">
        <v>0.122</v>
      </c>
    </row>
    <row r="25" spans="1:37" ht="13.5">
      <c r="A25" t="s">
        <v>522</v>
      </c>
      <c r="B25" t="s">
        <v>556</v>
      </c>
      <c r="C25" t="s">
        <v>557</v>
      </c>
      <c r="D25" t="s">
        <v>542</v>
      </c>
      <c r="E25">
        <v>0.28012900000000002</v>
      </c>
      <c r="F25">
        <v>0.28154200000000001</v>
      </c>
      <c r="G25">
        <v>0.28226800000000002</v>
      </c>
      <c r="H25">
        <v>0.28209800000000002</v>
      </c>
      <c r="I25">
        <v>0.281026</v>
      </c>
      <c r="J25">
        <v>0.27915099999999998</v>
      </c>
      <c r="K25">
        <v>0.27641100000000002</v>
      </c>
      <c r="L25">
        <v>0.272673</v>
      </c>
      <c r="M25">
        <v>0.26750299999999999</v>
      </c>
      <c r="N25">
        <v>0.26059100000000002</v>
      </c>
      <c r="O25">
        <v>0.25148500000000001</v>
      </c>
      <c r="P25">
        <v>0.24057799999999999</v>
      </c>
      <c r="Q25">
        <v>0.22812499999999999</v>
      </c>
      <c r="R25">
        <v>0.214425</v>
      </c>
      <c r="S25">
        <v>0.20024800000000001</v>
      </c>
      <c r="T25">
        <v>0.18637500000000001</v>
      </c>
      <c r="U25">
        <v>0.174064</v>
      </c>
      <c r="V25">
        <v>0.163996</v>
      </c>
      <c r="W25">
        <v>0.156417</v>
      </c>
      <c r="X25">
        <v>0.150641</v>
      </c>
      <c r="Y25">
        <v>0.146615</v>
      </c>
      <c r="Z25">
        <v>0.14415900000000001</v>
      </c>
      <c r="AA25">
        <v>0.14311599999999999</v>
      </c>
      <c r="AB25">
        <v>0.14363999999999999</v>
      </c>
      <c r="AC25">
        <v>0.14490600000000001</v>
      </c>
      <c r="AD25">
        <v>0.14665900000000001</v>
      </c>
      <c r="AE25">
        <v>0.148786</v>
      </c>
      <c r="AF25">
        <v>0.151003</v>
      </c>
      <c r="AG25">
        <v>0.15329200000000001</v>
      </c>
      <c r="AH25">
        <v>0.15565200000000001</v>
      </c>
      <c r="AI25">
        <v>0.158002</v>
      </c>
      <c r="AJ25">
        <v>0.160297</v>
      </c>
      <c r="AK25" s="54">
        <v>-1.7999999999999999E-2</v>
      </c>
    </row>
    <row r="26" spans="1:37" ht="13.5">
      <c r="A26" t="s">
        <v>523</v>
      </c>
      <c r="B26" t="s">
        <v>558</v>
      </c>
      <c r="C26" t="s">
        <v>559</v>
      </c>
      <c r="D26" t="s">
        <v>542</v>
      </c>
      <c r="E26">
        <v>0.29886099999999999</v>
      </c>
      <c r="F26">
        <v>0.360626</v>
      </c>
      <c r="G26">
        <v>0.41171000000000002</v>
      </c>
      <c r="H26">
        <v>0.45340900000000001</v>
      </c>
      <c r="I26">
        <v>0.488429</v>
      </c>
      <c r="J26">
        <v>0.51937</v>
      </c>
      <c r="K26">
        <v>0.54314700000000005</v>
      </c>
      <c r="L26">
        <v>0.56560200000000005</v>
      </c>
      <c r="M26">
        <v>0.58803099999999997</v>
      </c>
      <c r="N26">
        <v>0.61113899999999999</v>
      </c>
      <c r="O26">
        <v>0.635432</v>
      </c>
      <c r="P26">
        <v>0.66386000000000001</v>
      </c>
      <c r="Q26">
        <v>0.69284000000000001</v>
      </c>
      <c r="R26">
        <v>0.72119599999999995</v>
      </c>
      <c r="S26">
        <v>0.74887700000000001</v>
      </c>
      <c r="T26">
        <v>0.77581599999999995</v>
      </c>
      <c r="U26">
        <v>0.802782</v>
      </c>
      <c r="V26">
        <v>0.83159400000000006</v>
      </c>
      <c r="W26">
        <v>0.86314199999999996</v>
      </c>
      <c r="X26">
        <v>0.89767300000000005</v>
      </c>
      <c r="Y26">
        <v>0.93557900000000005</v>
      </c>
      <c r="Z26">
        <v>0.97600399999999998</v>
      </c>
      <c r="AA26">
        <v>1.018351</v>
      </c>
      <c r="AB26">
        <v>1.062422</v>
      </c>
      <c r="AC26">
        <v>1.1068709999999999</v>
      </c>
      <c r="AD26">
        <v>1.1520410000000001</v>
      </c>
      <c r="AE26">
        <v>1.198291</v>
      </c>
      <c r="AF26">
        <v>1.244221</v>
      </c>
      <c r="AG26">
        <v>1.2900739999999999</v>
      </c>
      <c r="AH26">
        <v>1.335283</v>
      </c>
      <c r="AI26">
        <v>1.3796360000000001</v>
      </c>
      <c r="AJ26">
        <v>1.422032</v>
      </c>
      <c r="AK26" s="54">
        <v>5.1999999999999998E-2</v>
      </c>
    </row>
    <row r="27" spans="1:37" ht="13.5">
      <c r="A27" t="s">
        <v>524</v>
      </c>
      <c r="B27" t="s">
        <v>560</v>
      </c>
      <c r="C27" t="s">
        <v>561</v>
      </c>
      <c r="D27" t="s">
        <v>542</v>
      </c>
      <c r="E27">
        <v>0</v>
      </c>
      <c r="F27">
        <v>0</v>
      </c>
      <c r="G27">
        <v>0</v>
      </c>
      <c r="H27">
        <v>0</v>
      </c>
      <c r="I27">
        <v>0</v>
      </c>
      <c r="J27">
        <v>0</v>
      </c>
      <c r="K27">
        <v>0</v>
      </c>
      <c r="L27">
        <v>0</v>
      </c>
      <c r="M27">
        <v>0</v>
      </c>
      <c r="N27">
        <v>0</v>
      </c>
      <c r="O27">
        <v>0</v>
      </c>
      <c r="P27">
        <v>1.671E-3</v>
      </c>
      <c r="Q27">
        <v>1.1169E-2</v>
      </c>
      <c r="R27">
        <v>2.8271999999999999E-2</v>
      </c>
      <c r="S27">
        <v>4.9077000000000003E-2</v>
      </c>
      <c r="T27">
        <v>7.1499999999999994E-2</v>
      </c>
      <c r="U27">
        <v>9.4638E-2</v>
      </c>
      <c r="V27">
        <v>0.11809799999999999</v>
      </c>
      <c r="W27">
        <v>0.14179700000000001</v>
      </c>
      <c r="X27">
        <v>0.16583800000000001</v>
      </c>
      <c r="Y27">
        <v>0.19014500000000001</v>
      </c>
      <c r="Z27">
        <v>0.21443699999999999</v>
      </c>
      <c r="AA27">
        <v>0.23891200000000001</v>
      </c>
      <c r="AB27">
        <v>0.26327099999999998</v>
      </c>
      <c r="AC27">
        <v>0.287024</v>
      </c>
      <c r="AD27">
        <v>0.31015100000000001</v>
      </c>
      <c r="AE27">
        <v>0.33264700000000003</v>
      </c>
      <c r="AF27">
        <v>0.35413499999999998</v>
      </c>
      <c r="AG27">
        <v>0.37429200000000001</v>
      </c>
      <c r="AH27">
        <v>0.39303700000000003</v>
      </c>
      <c r="AI27">
        <v>0.40998099999999998</v>
      </c>
      <c r="AJ27">
        <v>0.42524200000000001</v>
      </c>
      <c r="AK27" t="s">
        <v>17</v>
      </c>
    </row>
    <row r="28" spans="1:37" ht="13.5">
      <c r="A28" t="s">
        <v>525</v>
      </c>
      <c r="B28" t="s">
        <v>562</v>
      </c>
      <c r="C28" t="s">
        <v>563</v>
      </c>
      <c r="D28" t="s">
        <v>542</v>
      </c>
      <c r="E28">
        <v>3.8116159999999999</v>
      </c>
      <c r="F28">
        <v>3.857281</v>
      </c>
      <c r="G28">
        <v>3.8801939999999999</v>
      </c>
      <c r="H28">
        <v>3.881281</v>
      </c>
      <c r="I28">
        <v>3.8674840000000001</v>
      </c>
      <c r="J28">
        <v>3.8435730000000001</v>
      </c>
      <c r="K28">
        <v>3.8038970000000001</v>
      </c>
      <c r="L28">
        <v>3.7545600000000001</v>
      </c>
      <c r="M28">
        <v>3.6969620000000001</v>
      </c>
      <c r="N28">
        <v>3.6342590000000001</v>
      </c>
      <c r="O28">
        <v>3.5710999999999999</v>
      </c>
      <c r="P28">
        <v>3.516089</v>
      </c>
      <c r="Q28">
        <v>3.4666830000000002</v>
      </c>
      <c r="R28">
        <v>3.4253849999999999</v>
      </c>
      <c r="S28">
        <v>3.3975840000000002</v>
      </c>
      <c r="T28">
        <v>3.3828299999999998</v>
      </c>
      <c r="U28">
        <v>3.3849659999999999</v>
      </c>
      <c r="V28">
        <v>3.404404</v>
      </c>
      <c r="W28">
        <v>3.4400360000000001</v>
      </c>
      <c r="X28">
        <v>3.489185</v>
      </c>
      <c r="Y28">
        <v>3.5494080000000001</v>
      </c>
      <c r="Z28">
        <v>3.618039</v>
      </c>
      <c r="AA28">
        <v>3.6927759999999998</v>
      </c>
      <c r="AB28">
        <v>3.771325</v>
      </c>
      <c r="AC28">
        <v>3.849113</v>
      </c>
      <c r="AD28">
        <v>3.926078</v>
      </c>
      <c r="AE28">
        <v>4.0035980000000002</v>
      </c>
      <c r="AF28">
        <v>4.0801369999999997</v>
      </c>
      <c r="AG28">
        <v>4.1560790000000001</v>
      </c>
      <c r="AH28">
        <v>4.2317479999999996</v>
      </c>
      <c r="AI28">
        <v>4.3055700000000003</v>
      </c>
      <c r="AJ28">
        <v>4.3761340000000004</v>
      </c>
      <c r="AK28" s="54">
        <v>4.0000000000000001E-3</v>
      </c>
    </row>
    <row r="29" spans="1:37" s="91" customFormat="1" ht="13.5">
      <c r="A29" s="91" t="s">
        <v>526</v>
      </c>
      <c r="B29" s="91" t="s">
        <v>564</v>
      </c>
      <c r="C29" s="91" t="s">
        <v>565</v>
      </c>
      <c r="D29" s="91" t="s">
        <v>542</v>
      </c>
      <c r="E29" s="91">
        <v>1.9120999999999999E-2</v>
      </c>
      <c r="F29" s="91">
        <v>1.7346E-2</v>
      </c>
      <c r="G29" s="91">
        <v>1.6389000000000001E-2</v>
      </c>
      <c r="H29" s="91">
        <v>1.5540999999999999E-2</v>
      </c>
      <c r="I29" s="91">
        <v>1.4785E-2</v>
      </c>
      <c r="J29" s="91">
        <v>1.4087000000000001E-2</v>
      </c>
      <c r="K29" s="91">
        <v>1.3436E-2</v>
      </c>
      <c r="L29" s="91">
        <v>1.2872E-2</v>
      </c>
      <c r="M29" s="91">
        <v>1.2355E-2</v>
      </c>
      <c r="N29" s="91">
        <v>1.1903E-2</v>
      </c>
      <c r="O29" s="91">
        <v>1.1516E-2</v>
      </c>
      <c r="P29" s="91">
        <v>1.1202999999999999E-2</v>
      </c>
      <c r="Q29" s="91">
        <v>1.0982E-2</v>
      </c>
      <c r="R29" s="91">
        <v>1.0808E-2</v>
      </c>
      <c r="S29" s="91">
        <v>1.0687E-2</v>
      </c>
      <c r="T29" s="91">
        <v>1.0623E-2</v>
      </c>
      <c r="U29" s="91">
        <v>1.0606000000000001E-2</v>
      </c>
      <c r="V29" s="91">
        <v>1.0628E-2</v>
      </c>
      <c r="W29" s="91">
        <v>1.0645999999999999E-2</v>
      </c>
      <c r="X29" s="91">
        <v>1.0691000000000001E-2</v>
      </c>
      <c r="Y29" s="91">
        <v>1.0754E-2</v>
      </c>
      <c r="Z29" s="91">
        <v>1.0826000000000001E-2</v>
      </c>
      <c r="AA29" s="91">
        <v>1.0952E-2</v>
      </c>
      <c r="AB29" s="91">
        <v>1.1043000000000001E-2</v>
      </c>
      <c r="AC29" s="91">
        <v>1.1193E-2</v>
      </c>
      <c r="AD29" s="91">
        <v>1.1344999999999999E-2</v>
      </c>
      <c r="AE29" s="91">
        <v>1.1502999999999999E-2</v>
      </c>
      <c r="AF29" s="91">
        <v>1.1667E-2</v>
      </c>
      <c r="AG29" s="91">
        <v>1.1834000000000001E-2</v>
      </c>
      <c r="AH29" s="91">
        <v>1.2012E-2</v>
      </c>
      <c r="AI29" s="91">
        <v>1.2191E-2</v>
      </c>
      <c r="AJ29" s="91">
        <v>1.2371999999999999E-2</v>
      </c>
      <c r="AK29" s="92">
        <v>-1.4E-2</v>
      </c>
    </row>
    <row r="30" spans="1:37" s="91" customFormat="1" ht="13.5">
      <c r="A30" s="91" t="s">
        <v>527</v>
      </c>
      <c r="B30" s="91" t="s">
        <v>566</v>
      </c>
      <c r="C30" s="91" t="s">
        <v>567</v>
      </c>
      <c r="D30" s="91" t="s">
        <v>542</v>
      </c>
      <c r="E30" s="91">
        <v>4.5634000000000001E-2</v>
      </c>
      <c r="F30" s="91">
        <v>4.4178000000000002E-2</v>
      </c>
      <c r="G30" s="91">
        <v>4.2870999999999999E-2</v>
      </c>
      <c r="H30" s="91">
        <v>4.1633999999999997E-2</v>
      </c>
      <c r="I30" s="91">
        <v>4.0431000000000002E-2</v>
      </c>
      <c r="J30" s="91">
        <v>3.9147000000000001E-2</v>
      </c>
      <c r="K30" s="91">
        <v>3.7754999999999997E-2</v>
      </c>
      <c r="L30" s="91">
        <v>3.6347999999999998E-2</v>
      </c>
      <c r="M30" s="91">
        <v>3.4960999999999999E-2</v>
      </c>
      <c r="N30" s="91">
        <v>3.3688000000000003E-2</v>
      </c>
      <c r="O30" s="91">
        <v>3.2597000000000001E-2</v>
      </c>
      <c r="P30" s="91">
        <v>3.1703000000000002E-2</v>
      </c>
      <c r="Q30" s="91">
        <v>3.1014E-2</v>
      </c>
      <c r="R30" s="91">
        <v>3.0461999999999999E-2</v>
      </c>
      <c r="S30" s="91">
        <v>3.0075000000000001E-2</v>
      </c>
      <c r="T30" s="91">
        <v>2.9850999999999999E-2</v>
      </c>
      <c r="U30" s="91">
        <v>2.9739000000000002E-2</v>
      </c>
      <c r="V30" s="91">
        <v>2.9735000000000001E-2</v>
      </c>
      <c r="W30" s="91">
        <v>2.9762E-2</v>
      </c>
      <c r="X30" s="91">
        <v>2.9852E-2</v>
      </c>
      <c r="Y30" s="91">
        <v>3.0013999999999999E-2</v>
      </c>
      <c r="Z30" s="91">
        <v>3.0209E-2</v>
      </c>
      <c r="AA30" s="91">
        <v>3.0533000000000001E-2</v>
      </c>
      <c r="AB30" s="91">
        <v>3.0911000000000001E-2</v>
      </c>
      <c r="AC30" s="91">
        <v>3.1287000000000002E-2</v>
      </c>
      <c r="AD30" s="91">
        <v>3.1682000000000002E-2</v>
      </c>
      <c r="AE30" s="91">
        <v>3.2111000000000001E-2</v>
      </c>
      <c r="AF30" s="91">
        <v>3.2556000000000002E-2</v>
      </c>
      <c r="AG30" s="91">
        <v>3.3014000000000002E-2</v>
      </c>
      <c r="AH30" s="91">
        <v>3.3498E-2</v>
      </c>
      <c r="AI30" s="91">
        <v>3.3973999999999997E-2</v>
      </c>
      <c r="AJ30" s="91">
        <v>3.4438000000000003E-2</v>
      </c>
      <c r="AK30" s="92">
        <v>-8.9999999999999993E-3</v>
      </c>
    </row>
    <row r="31" spans="1:37" ht="13.5">
      <c r="A31" t="s">
        <v>528</v>
      </c>
      <c r="B31" t="s">
        <v>568</v>
      </c>
      <c r="C31" t="s">
        <v>569</v>
      </c>
      <c r="D31" t="s">
        <v>542</v>
      </c>
      <c r="E31">
        <v>4.666E-3</v>
      </c>
      <c r="F31">
        <v>4.8120000000000003E-3</v>
      </c>
      <c r="G31">
        <v>4.9589999999999999E-3</v>
      </c>
      <c r="H31">
        <v>5.084E-3</v>
      </c>
      <c r="I31">
        <v>5.208E-3</v>
      </c>
      <c r="J31">
        <v>5.3239999999999997E-3</v>
      </c>
      <c r="K31">
        <v>5.4299999999999999E-3</v>
      </c>
      <c r="L31">
        <v>5.5370000000000003E-3</v>
      </c>
      <c r="M31">
        <v>5.646E-3</v>
      </c>
      <c r="N31">
        <v>5.7559999999999998E-3</v>
      </c>
      <c r="O31">
        <v>5.8700000000000002E-3</v>
      </c>
      <c r="P31">
        <v>5.9839999999999997E-3</v>
      </c>
      <c r="Q31">
        <v>6.1060000000000003E-3</v>
      </c>
      <c r="R31">
        <v>6.2189999999999997E-3</v>
      </c>
      <c r="S31">
        <v>6.3280000000000003E-3</v>
      </c>
      <c r="T31">
        <v>6.4310000000000001E-3</v>
      </c>
      <c r="U31">
        <v>6.5300000000000002E-3</v>
      </c>
      <c r="V31">
        <v>6.6280000000000002E-3</v>
      </c>
      <c r="W31">
        <v>6.7279999999999996E-3</v>
      </c>
      <c r="X31">
        <v>6.8329999999999997E-3</v>
      </c>
      <c r="Y31">
        <v>6.9459999999999999E-3</v>
      </c>
      <c r="Z31">
        <v>7.0660000000000002E-3</v>
      </c>
      <c r="AA31">
        <v>7.1580000000000003E-3</v>
      </c>
      <c r="AB31">
        <v>7.2919999999999999E-3</v>
      </c>
      <c r="AC31">
        <v>7.4390000000000003E-3</v>
      </c>
      <c r="AD31">
        <v>7.5969999999999996E-3</v>
      </c>
      <c r="AE31">
        <v>7.7669999999999996E-3</v>
      </c>
      <c r="AF31">
        <v>7.9489999999999995E-3</v>
      </c>
      <c r="AG31">
        <v>8.1390000000000004E-3</v>
      </c>
      <c r="AH31">
        <v>8.3420000000000005E-3</v>
      </c>
      <c r="AI31">
        <v>8.5489999999999993E-3</v>
      </c>
      <c r="AJ31">
        <v>8.7620000000000007E-3</v>
      </c>
      <c r="AK31" s="54">
        <v>2.1000000000000001E-2</v>
      </c>
    </row>
    <row r="32" spans="1:37" ht="13.5">
      <c r="A32" t="s">
        <v>529</v>
      </c>
      <c r="B32" t="s">
        <v>570</v>
      </c>
      <c r="C32" t="s">
        <v>571</v>
      </c>
      <c r="D32" t="s">
        <v>542</v>
      </c>
      <c r="E32">
        <v>8.4449999999999994E-3</v>
      </c>
      <c r="F32">
        <v>8.3990000000000002E-3</v>
      </c>
      <c r="G32">
        <v>8.3960000000000007E-3</v>
      </c>
      <c r="H32">
        <v>8.3809999999999996E-3</v>
      </c>
      <c r="I32">
        <v>8.3689999999999997E-3</v>
      </c>
      <c r="J32">
        <v>8.3529999999999993E-3</v>
      </c>
      <c r="K32">
        <v>8.3330000000000001E-3</v>
      </c>
      <c r="L32">
        <v>8.3140000000000002E-3</v>
      </c>
      <c r="M32">
        <v>8.3009999999999994E-3</v>
      </c>
      <c r="N32">
        <v>8.2920000000000008E-3</v>
      </c>
      <c r="O32">
        <v>8.2950000000000003E-3</v>
      </c>
      <c r="P32">
        <v>8.3079999999999994E-3</v>
      </c>
      <c r="Q32">
        <v>8.3309999999999999E-3</v>
      </c>
      <c r="R32">
        <v>8.3540000000000003E-3</v>
      </c>
      <c r="S32">
        <v>8.3879999999999996E-3</v>
      </c>
      <c r="T32">
        <v>8.4340000000000005E-3</v>
      </c>
      <c r="U32">
        <v>8.4849999999999995E-3</v>
      </c>
      <c r="V32">
        <v>8.5439999999999995E-3</v>
      </c>
      <c r="W32">
        <v>8.6079999999999993E-3</v>
      </c>
      <c r="X32">
        <v>8.6770000000000007E-3</v>
      </c>
      <c r="Y32">
        <v>8.7569999999999992E-3</v>
      </c>
      <c r="Z32">
        <v>8.8439999999999994E-3</v>
      </c>
      <c r="AA32">
        <v>8.8699999999999994E-3</v>
      </c>
      <c r="AB32">
        <v>8.9610000000000002E-3</v>
      </c>
      <c r="AC32">
        <v>9.0629999999999999E-3</v>
      </c>
      <c r="AD32">
        <v>9.1730000000000006E-3</v>
      </c>
      <c r="AE32">
        <v>9.2919999999999999E-3</v>
      </c>
      <c r="AF32">
        <v>9.417E-3</v>
      </c>
      <c r="AG32">
        <v>9.5460000000000007E-3</v>
      </c>
      <c r="AH32">
        <v>9.6819999999999996E-3</v>
      </c>
      <c r="AI32">
        <v>9.8150000000000008E-3</v>
      </c>
      <c r="AJ32">
        <v>9.9450000000000007E-3</v>
      </c>
      <c r="AK32" s="54">
        <v>5.0000000000000001E-3</v>
      </c>
    </row>
    <row r="33" spans="1:37" ht="13.5">
      <c r="A33" t="s">
        <v>530</v>
      </c>
      <c r="B33" t="s">
        <v>572</v>
      </c>
      <c r="C33" t="s">
        <v>573</v>
      </c>
      <c r="D33" t="s">
        <v>542</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ht="13.5">
      <c r="A34" t="s">
        <v>531</v>
      </c>
      <c r="B34" t="s">
        <v>574</v>
      </c>
      <c r="C34" t="s">
        <v>575</v>
      </c>
      <c r="D34" t="s">
        <v>542</v>
      </c>
      <c r="E34">
        <v>6.4460000000000003E-3</v>
      </c>
      <c r="F34">
        <v>7.2199999999999999E-3</v>
      </c>
      <c r="G34">
        <v>7.6160000000000004E-3</v>
      </c>
      <c r="H34">
        <v>7.8930000000000007E-3</v>
      </c>
      <c r="I34">
        <v>8.1410000000000007E-3</v>
      </c>
      <c r="J34">
        <v>8.3770000000000008E-3</v>
      </c>
      <c r="K34">
        <v>8.6390000000000008E-3</v>
      </c>
      <c r="L34">
        <v>8.9309999999999997E-3</v>
      </c>
      <c r="M34">
        <v>9.2610000000000001E-3</v>
      </c>
      <c r="N34">
        <v>9.6290000000000004E-3</v>
      </c>
      <c r="O34">
        <v>1.0033E-2</v>
      </c>
      <c r="P34">
        <v>1.0472E-2</v>
      </c>
      <c r="Q34">
        <v>1.0921E-2</v>
      </c>
      <c r="R34">
        <v>1.1362000000000001E-2</v>
      </c>
      <c r="S34">
        <v>1.1795E-2</v>
      </c>
      <c r="T34">
        <v>1.2227999999999999E-2</v>
      </c>
      <c r="U34">
        <v>1.2716E-2</v>
      </c>
      <c r="V34">
        <v>1.3285999999999999E-2</v>
      </c>
      <c r="W34">
        <v>1.3952000000000001E-2</v>
      </c>
      <c r="X34">
        <v>1.4704E-2</v>
      </c>
      <c r="Y34">
        <v>1.5543E-2</v>
      </c>
      <c r="Z34">
        <v>1.6437E-2</v>
      </c>
      <c r="AA34">
        <v>1.7395999999999998E-2</v>
      </c>
      <c r="AB34">
        <v>1.8429999999999998E-2</v>
      </c>
      <c r="AC34">
        <v>1.951E-2</v>
      </c>
      <c r="AD34">
        <v>2.0638E-2</v>
      </c>
      <c r="AE34">
        <v>2.1804E-2</v>
      </c>
      <c r="AF34">
        <v>2.2998999999999999E-2</v>
      </c>
      <c r="AG34">
        <v>2.4218E-2</v>
      </c>
      <c r="AH34">
        <v>2.5472000000000002E-2</v>
      </c>
      <c r="AI34">
        <v>2.6741999999999998E-2</v>
      </c>
      <c r="AJ34">
        <v>2.8029999999999999E-2</v>
      </c>
      <c r="AK34" s="54">
        <v>4.9000000000000002E-2</v>
      </c>
    </row>
    <row r="35" spans="1:37" ht="13.5">
      <c r="A35" t="s">
        <v>532</v>
      </c>
      <c r="B35" t="s">
        <v>576</v>
      </c>
      <c r="C35" t="s">
        <v>577</v>
      </c>
      <c r="D35" t="s">
        <v>542</v>
      </c>
      <c r="E35">
        <v>10.222906999999999</v>
      </c>
      <c r="F35">
        <v>10.612622999999999</v>
      </c>
      <c r="G35">
        <v>11.040601000000001</v>
      </c>
      <c r="H35">
        <v>11.414914</v>
      </c>
      <c r="I35">
        <v>11.752601</v>
      </c>
      <c r="J35">
        <v>12.076442999999999</v>
      </c>
      <c r="K35">
        <v>12.393084999999999</v>
      </c>
      <c r="L35">
        <v>12.673940999999999</v>
      </c>
      <c r="M35">
        <v>12.922687</v>
      </c>
      <c r="N35">
        <v>13.161571</v>
      </c>
      <c r="O35">
        <v>13.407635000000001</v>
      </c>
      <c r="P35">
        <v>13.700127</v>
      </c>
      <c r="Q35">
        <v>14.062792</v>
      </c>
      <c r="R35">
        <v>14.485692999999999</v>
      </c>
      <c r="S35">
        <v>14.971771</v>
      </c>
      <c r="T35">
        <v>15.524842</v>
      </c>
      <c r="U35">
        <v>16.147341000000001</v>
      </c>
      <c r="V35">
        <v>16.837637000000001</v>
      </c>
      <c r="W35">
        <v>17.600110999999998</v>
      </c>
      <c r="X35">
        <v>18.425203</v>
      </c>
      <c r="Y35">
        <v>19.303469</v>
      </c>
      <c r="Z35">
        <v>20.218188999999999</v>
      </c>
      <c r="AA35">
        <v>21.159319</v>
      </c>
      <c r="AB35">
        <v>22.119195999999999</v>
      </c>
      <c r="AC35">
        <v>23.078554</v>
      </c>
      <c r="AD35">
        <v>24.043385000000001</v>
      </c>
      <c r="AE35">
        <v>25.024215999999999</v>
      </c>
      <c r="AF35">
        <v>26.014271000000001</v>
      </c>
      <c r="AG35">
        <v>27.010994</v>
      </c>
      <c r="AH35">
        <v>28.018996999999999</v>
      </c>
      <c r="AI35">
        <v>29.022269999999999</v>
      </c>
      <c r="AJ35">
        <v>30.015284000000001</v>
      </c>
      <c r="AK35" s="54">
        <v>3.5000000000000003E-2</v>
      </c>
    </row>
    <row r="36" spans="1:37" ht="13.5">
      <c r="A36" t="s">
        <v>83</v>
      </c>
      <c r="B36" t="s">
        <v>578</v>
      </c>
      <c r="C36" t="s">
        <v>579</v>
      </c>
      <c r="D36" t="s">
        <v>542</v>
      </c>
      <c r="E36">
        <v>133.89537000000001</v>
      </c>
      <c r="F36">
        <v>134.053055</v>
      </c>
      <c r="G36">
        <v>134.05403100000001</v>
      </c>
      <c r="H36">
        <v>133.90107699999999</v>
      </c>
      <c r="I36">
        <v>133.67494199999999</v>
      </c>
      <c r="J36">
        <v>133.416763</v>
      </c>
      <c r="K36">
        <v>133.14762899999999</v>
      </c>
      <c r="L36">
        <v>132.78628499999999</v>
      </c>
      <c r="M36">
        <v>132.36938499999999</v>
      </c>
      <c r="N36">
        <v>131.87939499999999</v>
      </c>
      <c r="O36">
        <v>131.367752</v>
      </c>
      <c r="P36">
        <v>130.92752100000001</v>
      </c>
      <c r="Q36">
        <v>130.55630500000001</v>
      </c>
      <c r="R36">
        <v>130.26379399999999</v>
      </c>
      <c r="S36">
        <v>130.06811500000001</v>
      </c>
      <c r="T36">
        <v>130.000336</v>
      </c>
      <c r="U36">
        <v>130.104828</v>
      </c>
      <c r="V36">
        <v>130.45152300000001</v>
      </c>
      <c r="W36">
        <v>131.02626000000001</v>
      </c>
      <c r="X36">
        <v>131.853409</v>
      </c>
      <c r="Y36">
        <v>132.91494800000001</v>
      </c>
      <c r="Z36">
        <v>134.140411</v>
      </c>
      <c r="AA36">
        <v>135.51821899999999</v>
      </c>
      <c r="AB36">
        <v>137.02836600000001</v>
      </c>
      <c r="AC36">
        <v>138.576584</v>
      </c>
      <c r="AD36">
        <v>140.19804400000001</v>
      </c>
      <c r="AE36">
        <v>141.93042</v>
      </c>
      <c r="AF36">
        <v>143.73426799999999</v>
      </c>
      <c r="AG36">
        <v>145.60195899999999</v>
      </c>
      <c r="AH36">
        <v>147.55238299999999</v>
      </c>
      <c r="AI36">
        <v>149.51179500000001</v>
      </c>
      <c r="AJ36">
        <v>151.45358300000001</v>
      </c>
      <c r="AK36" s="54">
        <v>4.0000000000000001E-3</v>
      </c>
    </row>
    <row r="37" spans="1:37" ht="13.5">
      <c r="A37" t="s">
        <v>533</v>
      </c>
      <c r="C37" t="s">
        <v>580</v>
      </c>
    </row>
    <row r="38" spans="1:37" ht="13.5">
      <c r="A38" t="s">
        <v>534</v>
      </c>
      <c r="C38" t="s">
        <v>581</v>
      </c>
    </row>
    <row r="39" spans="1:37" s="93" customFormat="1" ht="13.5">
      <c r="A39" s="93" t="s">
        <v>514</v>
      </c>
      <c r="B39" s="93" t="s">
        <v>582</v>
      </c>
      <c r="C39" s="93" t="s">
        <v>583</v>
      </c>
      <c r="D39" s="93" t="s">
        <v>542</v>
      </c>
      <c r="E39" s="93">
        <v>106.130325</v>
      </c>
      <c r="F39" s="93">
        <v>107.275482</v>
      </c>
      <c r="G39" s="93">
        <v>108.789703</v>
      </c>
      <c r="H39" s="93">
        <v>110.49582700000001</v>
      </c>
      <c r="I39" s="93">
        <v>112.469612</v>
      </c>
      <c r="J39" s="93">
        <v>114.566086</v>
      </c>
      <c r="K39" s="93">
        <v>116.65119900000001</v>
      </c>
      <c r="L39" s="93">
        <v>118.677055</v>
      </c>
      <c r="M39" s="93">
        <v>120.557793</v>
      </c>
      <c r="N39" s="93">
        <v>122.27705400000001</v>
      </c>
      <c r="O39" s="93">
        <v>123.806084</v>
      </c>
      <c r="P39" s="93">
        <v>125.007034</v>
      </c>
      <c r="Q39" s="93">
        <v>125.98735000000001</v>
      </c>
      <c r="R39" s="93">
        <v>126.739761</v>
      </c>
      <c r="S39" s="93">
        <v>127.217285</v>
      </c>
      <c r="T39" s="93">
        <v>127.387108</v>
      </c>
      <c r="U39" s="93">
        <v>127.309952</v>
      </c>
      <c r="V39" s="93">
        <v>127.050247</v>
      </c>
      <c r="W39" s="93">
        <v>126.59998299999999</v>
      </c>
      <c r="X39" s="93">
        <v>126.02293400000001</v>
      </c>
      <c r="Y39" s="93">
        <v>125.351395</v>
      </c>
      <c r="Z39" s="93">
        <v>124.556854</v>
      </c>
      <c r="AA39" s="93">
        <v>123.67832199999999</v>
      </c>
      <c r="AB39" s="93">
        <v>122.75818599999999</v>
      </c>
      <c r="AC39" s="93">
        <v>121.790802</v>
      </c>
      <c r="AD39" s="93">
        <v>120.848083</v>
      </c>
      <c r="AE39" s="93">
        <v>119.95159099999999</v>
      </c>
      <c r="AF39" s="93">
        <v>119.12093400000001</v>
      </c>
      <c r="AG39" s="93">
        <v>118.352844</v>
      </c>
      <c r="AH39" s="93">
        <v>117.69053599999999</v>
      </c>
      <c r="AI39" s="93">
        <v>117.08116099999999</v>
      </c>
      <c r="AJ39" s="93">
        <v>116.546852</v>
      </c>
      <c r="AK39" s="94">
        <v>3.0000000000000001E-3</v>
      </c>
    </row>
    <row r="40" spans="1:37" ht="13.5">
      <c r="A40" t="s">
        <v>515</v>
      </c>
      <c r="B40" t="s">
        <v>584</v>
      </c>
      <c r="C40" t="s">
        <v>585</v>
      </c>
      <c r="D40" t="s">
        <v>542</v>
      </c>
      <c r="E40">
        <v>0.54385899999999998</v>
      </c>
      <c r="F40">
        <v>0.62361500000000003</v>
      </c>
      <c r="G40">
        <v>0.72760000000000002</v>
      </c>
      <c r="H40">
        <v>0.85577700000000001</v>
      </c>
      <c r="I40">
        <v>0.97967199999999999</v>
      </c>
      <c r="J40">
        <v>1.09144</v>
      </c>
      <c r="K40">
        <v>1.1989000000000001</v>
      </c>
      <c r="L40">
        <v>1.301274</v>
      </c>
      <c r="M40">
        <v>1.3978060000000001</v>
      </c>
      <c r="N40">
        <v>1.4877130000000001</v>
      </c>
      <c r="O40">
        <v>1.5709500000000001</v>
      </c>
      <c r="P40">
        <v>1.649654</v>
      </c>
      <c r="Q40">
        <v>1.7188289999999999</v>
      </c>
      <c r="R40">
        <v>1.7800290000000001</v>
      </c>
      <c r="S40">
        <v>1.830589</v>
      </c>
      <c r="T40">
        <v>1.873021</v>
      </c>
      <c r="U40">
        <v>1.90581</v>
      </c>
      <c r="V40">
        <v>1.931989</v>
      </c>
      <c r="W40">
        <v>1.952429</v>
      </c>
      <c r="X40">
        <v>1.968737</v>
      </c>
      <c r="Y40">
        <v>1.980952</v>
      </c>
      <c r="Z40">
        <v>1.9876670000000001</v>
      </c>
      <c r="AA40">
        <v>1.9912989999999999</v>
      </c>
      <c r="AB40">
        <v>1.990659</v>
      </c>
      <c r="AC40">
        <v>1.986049</v>
      </c>
      <c r="AD40">
        <v>1.9802139999999999</v>
      </c>
      <c r="AE40">
        <v>1.975614</v>
      </c>
      <c r="AF40">
        <v>1.971425</v>
      </c>
      <c r="AG40">
        <v>1.9695830000000001</v>
      </c>
      <c r="AH40">
        <v>1.9690529999999999</v>
      </c>
      <c r="AI40">
        <v>1.9696629999999999</v>
      </c>
      <c r="AJ40">
        <v>1.970272</v>
      </c>
      <c r="AK40" s="54">
        <v>4.2000000000000003E-2</v>
      </c>
    </row>
    <row r="41" spans="1:37" ht="13.5">
      <c r="A41" t="s">
        <v>535</v>
      </c>
      <c r="B41" t="s">
        <v>586</v>
      </c>
      <c r="C41" t="s">
        <v>587</v>
      </c>
      <c r="D41" t="s">
        <v>542</v>
      </c>
      <c r="E41">
        <v>106.674187</v>
      </c>
      <c r="F41">
        <v>107.89909400000001</v>
      </c>
      <c r="G41">
        <v>109.517303</v>
      </c>
      <c r="H41">
        <v>111.351601</v>
      </c>
      <c r="I41">
        <v>113.449287</v>
      </c>
      <c r="J41">
        <v>115.657524</v>
      </c>
      <c r="K41">
        <v>117.850098</v>
      </c>
      <c r="L41">
        <v>119.97833300000001</v>
      </c>
      <c r="M41">
        <v>121.955597</v>
      </c>
      <c r="N41">
        <v>123.764771</v>
      </c>
      <c r="O41">
        <v>125.377037</v>
      </c>
      <c r="P41">
        <v>126.656693</v>
      </c>
      <c r="Q41">
        <v>127.706177</v>
      </c>
      <c r="R41">
        <v>128.519791</v>
      </c>
      <c r="S41">
        <v>129.04788199999999</v>
      </c>
      <c r="T41">
        <v>129.260132</v>
      </c>
      <c r="U41">
        <v>129.21575899999999</v>
      </c>
      <c r="V41">
        <v>128.98223899999999</v>
      </c>
      <c r="W41">
        <v>128.552414</v>
      </c>
      <c r="X41">
        <v>127.991669</v>
      </c>
      <c r="Y41">
        <v>127.33234400000001</v>
      </c>
      <c r="Z41">
        <v>126.544518</v>
      </c>
      <c r="AA41">
        <v>125.669617</v>
      </c>
      <c r="AB41">
        <v>124.748848</v>
      </c>
      <c r="AC41">
        <v>123.776848</v>
      </c>
      <c r="AD41">
        <v>122.8283</v>
      </c>
      <c r="AE41">
        <v>121.92720799999999</v>
      </c>
      <c r="AF41">
        <v>121.092361</v>
      </c>
      <c r="AG41">
        <v>120.32242599999999</v>
      </c>
      <c r="AH41">
        <v>119.659592</v>
      </c>
      <c r="AI41">
        <v>119.050827</v>
      </c>
      <c r="AJ41">
        <v>118.517128</v>
      </c>
      <c r="AK41" s="54">
        <v>3.0000000000000001E-3</v>
      </c>
    </row>
    <row r="42" spans="1:37" ht="13.5">
      <c r="A42" t="s">
        <v>536</v>
      </c>
      <c r="C42" t="s">
        <v>588</v>
      </c>
    </row>
    <row r="43" spans="1:37" s="93" customFormat="1" ht="13.5">
      <c r="A43" s="93" t="s">
        <v>518</v>
      </c>
      <c r="B43" s="93" t="s">
        <v>589</v>
      </c>
      <c r="C43" s="93" t="s">
        <v>590</v>
      </c>
      <c r="D43" s="93" t="s">
        <v>542</v>
      </c>
      <c r="E43" s="93">
        <v>15.253917</v>
      </c>
      <c r="F43" s="93">
        <v>15.34507</v>
      </c>
      <c r="G43" s="93">
        <v>15.333447</v>
      </c>
      <c r="H43" s="93">
        <v>15.271397</v>
      </c>
      <c r="I43" s="93">
        <v>15.170947</v>
      </c>
      <c r="J43" s="93">
        <v>15.018687999999999</v>
      </c>
      <c r="K43" s="93">
        <v>14.823333</v>
      </c>
      <c r="L43" s="93">
        <v>14.600409000000001</v>
      </c>
      <c r="M43" s="93">
        <v>14.355333999999999</v>
      </c>
      <c r="N43" s="93">
        <v>14.102202999999999</v>
      </c>
      <c r="O43" s="93">
        <v>13.853721999999999</v>
      </c>
      <c r="P43" s="93">
        <v>13.603479</v>
      </c>
      <c r="Q43" s="93">
        <v>13.349251000000001</v>
      </c>
      <c r="R43" s="93">
        <v>13.093237999999999</v>
      </c>
      <c r="S43" s="93">
        <v>12.837902</v>
      </c>
      <c r="T43" s="93">
        <v>12.584213</v>
      </c>
      <c r="U43" s="93">
        <v>12.337847999999999</v>
      </c>
      <c r="V43" s="93">
        <v>12.108257999999999</v>
      </c>
      <c r="W43" s="93">
        <v>11.89439</v>
      </c>
      <c r="X43" s="93">
        <v>11.693573000000001</v>
      </c>
      <c r="Y43" s="93">
        <v>11.512924999999999</v>
      </c>
      <c r="Z43" s="93">
        <v>11.348103999999999</v>
      </c>
      <c r="AA43" s="93">
        <v>11.190993000000001</v>
      </c>
      <c r="AB43" s="93">
        <v>11.042472999999999</v>
      </c>
      <c r="AC43" s="93">
        <v>10.898852</v>
      </c>
      <c r="AD43" s="93">
        <v>10.764314000000001</v>
      </c>
      <c r="AE43" s="93">
        <v>10.639901</v>
      </c>
      <c r="AF43" s="93">
        <v>10.526024</v>
      </c>
      <c r="AG43" s="93">
        <v>10.422065999999999</v>
      </c>
      <c r="AH43" s="93">
        <v>10.331079000000001</v>
      </c>
      <c r="AI43" s="93">
        <v>10.248267</v>
      </c>
      <c r="AJ43" s="93">
        <v>10.174977999999999</v>
      </c>
      <c r="AK43" s="94">
        <v>-1.2999999999999999E-2</v>
      </c>
    </row>
    <row r="44" spans="1:37" s="89" customFormat="1" ht="13.5">
      <c r="A44" s="89" t="s">
        <v>519</v>
      </c>
      <c r="B44" s="89" t="s">
        <v>591</v>
      </c>
      <c r="C44" s="89" t="s">
        <v>592</v>
      </c>
      <c r="D44" s="89" t="s">
        <v>542</v>
      </c>
      <c r="E44" s="89">
        <v>1.76E-4</v>
      </c>
      <c r="F44" s="89">
        <v>4.0700000000000003E-4</v>
      </c>
      <c r="G44" s="89">
        <v>7.1699999999999997E-4</v>
      </c>
      <c r="H44" s="89">
        <v>1.122E-3</v>
      </c>
      <c r="I44" s="89">
        <v>1.652E-3</v>
      </c>
      <c r="J44" s="89">
        <v>2.333E-3</v>
      </c>
      <c r="K44" s="89">
        <v>3.1960000000000001E-3</v>
      </c>
      <c r="L44" s="89">
        <v>4.2700000000000004E-3</v>
      </c>
      <c r="M44" s="89">
        <v>5.5789999999999998E-3</v>
      </c>
      <c r="N44" s="89">
        <v>7.1529999999999996E-3</v>
      </c>
      <c r="O44" s="89">
        <v>9.0150000000000004E-3</v>
      </c>
      <c r="P44" s="89">
        <v>1.1140000000000001E-2</v>
      </c>
      <c r="Q44" s="89">
        <v>1.3545E-2</v>
      </c>
      <c r="R44" s="89">
        <v>1.6216999999999999E-2</v>
      </c>
      <c r="S44" s="89">
        <v>1.9106000000000001E-2</v>
      </c>
      <c r="T44" s="89">
        <v>2.2159000000000002E-2</v>
      </c>
      <c r="U44" s="89">
        <v>2.5356E-2</v>
      </c>
      <c r="V44" s="89">
        <v>2.8674000000000002E-2</v>
      </c>
      <c r="W44" s="89">
        <v>3.2046999999999999E-2</v>
      </c>
      <c r="X44" s="89">
        <v>3.5450000000000002E-2</v>
      </c>
      <c r="Y44" s="89">
        <v>3.8842000000000002E-2</v>
      </c>
      <c r="Z44" s="89">
        <v>4.2158000000000001E-2</v>
      </c>
      <c r="AA44" s="89">
        <v>4.5367999999999999E-2</v>
      </c>
      <c r="AB44" s="89">
        <v>4.8457E-2</v>
      </c>
      <c r="AC44" s="89">
        <v>5.1402000000000003E-2</v>
      </c>
      <c r="AD44" s="89">
        <v>5.4227999999999998E-2</v>
      </c>
      <c r="AE44" s="89">
        <v>5.6946999999999998E-2</v>
      </c>
      <c r="AF44" s="89">
        <v>5.9563999999999999E-2</v>
      </c>
      <c r="AG44" s="89">
        <v>6.2081999999999998E-2</v>
      </c>
      <c r="AH44" s="89">
        <v>6.4535999999999996E-2</v>
      </c>
      <c r="AI44" s="89">
        <v>6.6900000000000001E-2</v>
      </c>
      <c r="AJ44" s="89">
        <v>6.9204000000000002E-2</v>
      </c>
      <c r="AK44" s="90">
        <v>0.21299999999999999</v>
      </c>
    </row>
    <row r="45" spans="1:37" s="89" customFormat="1" ht="13.5">
      <c r="A45" s="89" t="s">
        <v>520</v>
      </c>
      <c r="B45" s="89" t="s">
        <v>593</v>
      </c>
      <c r="C45" s="89" t="s">
        <v>594</v>
      </c>
      <c r="D45" s="89" t="s">
        <v>542</v>
      </c>
      <c r="E45" s="89">
        <v>5.4522000000000001E-2</v>
      </c>
      <c r="F45" s="89">
        <v>0.108485</v>
      </c>
      <c r="G45" s="89">
        <v>0.16941100000000001</v>
      </c>
      <c r="H45" s="89">
        <v>0.23635500000000001</v>
      </c>
      <c r="I45" s="89">
        <v>0.307259</v>
      </c>
      <c r="J45" s="89">
        <v>0.38253500000000001</v>
      </c>
      <c r="K45" s="89">
        <v>0.46006399999999997</v>
      </c>
      <c r="L45" s="89">
        <v>0.53654800000000002</v>
      </c>
      <c r="M45" s="89">
        <v>0.61246500000000004</v>
      </c>
      <c r="N45" s="89">
        <v>0.68880300000000005</v>
      </c>
      <c r="O45" s="89">
        <v>0.76671100000000003</v>
      </c>
      <c r="P45" s="89">
        <v>0.84709100000000004</v>
      </c>
      <c r="Q45" s="89">
        <v>0.92957100000000004</v>
      </c>
      <c r="R45" s="89">
        <v>1.014777</v>
      </c>
      <c r="S45" s="89">
        <v>1.1014699999999999</v>
      </c>
      <c r="T45" s="89">
        <v>1.189174</v>
      </c>
      <c r="U45" s="89">
        <v>1.278583</v>
      </c>
      <c r="V45" s="89">
        <v>1.3706970000000001</v>
      </c>
      <c r="W45" s="89">
        <v>1.4648289999999999</v>
      </c>
      <c r="X45" s="89">
        <v>1.561015</v>
      </c>
      <c r="Y45" s="89">
        <v>1.658865</v>
      </c>
      <c r="Z45" s="89">
        <v>1.7568429999999999</v>
      </c>
      <c r="AA45" s="89">
        <v>1.8523940000000001</v>
      </c>
      <c r="AB45" s="89">
        <v>1.9453419999999999</v>
      </c>
      <c r="AC45" s="89">
        <v>2.0345680000000002</v>
      </c>
      <c r="AD45" s="89">
        <v>2.1215860000000002</v>
      </c>
      <c r="AE45" s="89">
        <v>2.2074280000000002</v>
      </c>
      <c r="AF45" s="89">
        <v>2.2917559999999999</v>
      </c>
      <c r="AG45" s="89">
        <v>2.375121</v>
      </c>
      <c r="AH45" s="89">
        <v>2.4579119999999999</v>
      </c>
      <c r="AI45" s="89">
        <v>2.5393880000000002</v>
      </c>
      <c r="AJ45" s="89">
        <v>2.619294</v>
      </c>
      <c r="AK45" s="90">
        <v>0.13300000000000001</v>
      </c>
    </row>
    <row r="46" spans="1:37" s="89" customFormat="1" ht="13.5">
      <c r="A46" s="89" t="s">
        <v>521</v>
      </c>
      <c r="B46" s="89" t="s">
        <v>595</v>
      </c>
      <c r="C46" s="89" t="s">
        <v>596</v>
      </c>
      <c r="D46" s="89" t="s">
        <v>542</v>
      </c>
      <c r="E46" s="89">
        <v>1.3566E-2</v>
      </c>
      <c r="F46" s="89">
        <v>1.4305E-2</v>
      </c>
      <c r="G46" s="89">
        <v>1.5325E-2</v>
      </c>
      <c r="H46" s="89">
        <v>1.6664000000000002E-2</v>
      </c>
      <c r="I46" s="89">
        <v>1.8381000000000002E-2</v>
      </c>
      <c r="J46" s="89">
        <v>2.0546999999999999E-2</v>
      </c>
      <c r="K46" s="89">
        <v>2.3244000000000001E-2</v>
      </c>
      <c r="L46" s="89">
        <v>2.6596999999999999E-2</v>
      </c>
      <c r="M46" s="89">
        <v>3.0672999999999999E-2</v>
      </c>
      <c r="N46" s="89">
        <v>3.5525000000000001E-2</v>
      </c>
      <c r="O46" s="89">
        <v>4.1222000000000002E-2</v>
      </c>
      <c r="P46" s="89">
        <v>4.7724000000000003E-2</v>
      </c>
      <c r="Q46" s="89">
        <v>5.5113000000000002E-2</v>
      </c>
      <c r="R46" s="89">
        <v>6.3326999999999994E-2</v>
      </c>
      <c r="S46" s="89">
        <v>7.2289000000000006E-2</v>
      </c>
      <c r="T46" s="89">
        <v>8.1953999999999999E-2</v>
      </c>
      <c r="U46" s="89">
        <v>9.2211000000000001E-2</v>
      </c>
      <c r="V46" s="89">
        <v>0.102864</v>
      </c>
      <c r="W46" s="89">
        <v>0.11366800000000001</v>
      </c>
      <c r="X46" s="89">
        <v>0.124546</v>
      </c>
      <c r="Y46" s="89">
        <v>0.13536000000000001</v>
      </c>
      <c r="Z46" s="89">
        <v>0.145897</v>
      </c>
      <c r="AA46" s="89">
        <v>0.156108</v>
      </c>
      <c r="AB46" s="89">
        <v>0.16589799999999999</v>
      </c>
      <c r="AC46" s="89">
        <v>0.17516599999999999</v>
      </c>
      <c r="AD46" s="89">
        <v>0.18398600000000001</v>
      </c>
      <c r="AE46" s="89">
        <v>0.19236400000000001</v>
      </c>
      <c r="AF46" s="89">
        <v>0.20027300000000001</v>
      </c>
      <c r="AG46" s="89">
        <v>0.20769299999999999</v>
      </c>
      <c r="AH46" s="89">
        <v>0.21471699999999999</v>
      </c>
      <c r="AI46" s="89">
        <v>0.221223</v>
      </c>
      <c r="AJ46" s="89">
        <v>0.22727700000000001</v>
      </c>
      <c r="AK46" s="90">
        <v>9.5000000000000001E-2</v>
      </c>
    </row>
    <row r="47" spans="1:37" ht="13.5">
      <c r="A47" t="s">
        <v>522</v>
      </c>
      <c r="B47" t="s">
        <v>597</v>
      </c>
      <c r="C47" t="s">
        <v>598</v>
      </c>
      <c r="D47" t="s">
        <v>542</v>
      </c>
      <c r="E47">
        <v>2.9146999999999999E-2</v>
      </c>
      <c r="F47">
        <v>3.2872999999999999E-2</v>
      </c>
      <c r="G47">
        <v>3.6476000000000001E-2</v>
      </c>
      <c r="H47">
        <v>3.9978E-2</v>
      </c>
      <c r="I47">
        <v>4.3512000000000002E-2</v>
      </c>
      <c r="J47">
        <v>4.7126000000000001E-2</v>
      </c>
      <c r="K47">
        <v>5.0687999999999997E-2</v>
      </c>
      <c r="L47">
        <v>5.4191999999999997E-2</v>
      </c>
      <c r="M47">
        <v>5.7861000000000003E-2</v>
      </c>
      <c r="N47">
        <v>6.1827E-2</v>
      </c>
      <c r="O47">
        <v>6.6130999999999995E-2</v>
      </c>
      <c r="P47">
        <v>7.0635000000000003E-2</v>
      </c>
      <c r="Q47">
        <v>7.5502E-2</v>
      </c>
      <c r="R47">
        <v>8.0950999999999995E-2</v>
      </c>
      <c r="S47">
        <v>8.6819999999999994E-2</v>
      </c>
      <c r="T47">
        <v>9.2988000000000001E-2</v>
      </c>
      <c r="U47">
        <v>9.9526000000000003E-2</v>
      </c>
      <c r="V47">
        <v>0.10648100000000001</v>
      </c>
      <c r="W47">
        <v>0.113791</v>
      </c>
      <c r="X47">
        <v>0.121641</v>
      </c>
      <c r="Y47">
        <v>0.13028200000000001</v>
      </c>
      <c r="Z47">
        <v>0.13966799999999999</v>
      </c>
      <c r="AA47">
        <v>0.14989</v>
      </c>
      <c r="AB47">
        <v>0.16136200000000001</v>
      </c>
      <c r="AC47">
        <v>0.174174</v>
      </c>
      <c r="AD47">
        <v>0.18884500000000001</v>
      </c>
      <c r="AE47">
        <v>0.205815</v>
      </c>
      <c r="AF47">
        <v>0.22555500000000001</v>
      </c>
      <c r="AG47">
        <v>0.24865100000000001</v>
      </c>
      <c r="AH47">
        <v>0.27588099999999999</v>
      </c>
      <c r="AI47">
        <v>0.30776900000000001</v>
      </c>
      <c r="AJ47">
        <v>0.34517199999999998</v>
      </c>
      <c r="AK47" s="54">
        <v>8.3000000000000004E-2</v>
      </c>
    </row>
    <row r="48" spans="1:37" ht="13.5">
      <c r="A48" t="s">
        <v>523</v>
      </c>
      <c r="B48" t="s">
        <v>599</v>
      </c>
      <c r="C48" t="s">
        <v>600</v>
      </c>
      <c r="D48" t="s">
        <v>542</v>
      </c>
      <c r="E48">
        <v>3.3297E-2</v>
      </c>
      <c r="F48">
        <v>5.4129999999999998E-2</v>
      </c>
      <c r="G48">
        <v>7.5466000000000005E-2</v>
      </c>
      <c r="H48">
        <v>9.5268000000000005E-2</v>
      </c>
      <c r="I48">
        <v>0.11351899999999999</v>
      </c>
      <c r="J48">
        <v>0.13028100000000001</v>
      </c>
      <c r="K48">
        <v>0.15151899999999999</v>
      </c>
      <c r="L48">
        <v>0.20130500000000001</v>
      </c>
      <c r="M48">
        <v>0.26032499999999997</v>
      </c>
      <c r="N48">
        <v>0.31898500000000002</v>
      </c>
      <c r="O48">
        <v>0.37640499999999999</v>
      </c>
      <c r="P48">
        <v>0.433006</v>
      </c>
      <c r="Q48">
        <v>0.48877500000000002</v>
      </c>
      <c r="R48">
        <v>0.54401500000000003</v>
      </c>
      <c r="S48">
        <v>0.59803200000000001</v>
      </c>
      <c r="T48">
        <v>0.65052399999999999</v>
      </c>
      <c r="U48">
        <v>0.70163500000000001</v>
      </c>
      <c r="V48">
        <v>0.75120600000000004</v>
      </c>
      <c r="W48">
        <v>0.79839199999999999</v>
      </c>
      <c r="X48">
        <v>0.84302200000000005</v>
      </c>
      <c r="Y48">
        <v>0.88467700000000005</v>
      </c>
      <c r="Z48">
        <v>0.92243900000000001</v>
      </c>
      <c r="AA48">
        <v>0.95608499999999996</v>
      </c>
      <c r="AB48">
        <v>0.986259</v>
      </c>
      <c r="AC48">
        <v>1.0129859999999999</v>
      </c>
      <c r="AD48">
        <v>1.0369630000000001</v>
      </c>
      <c r="AE48">
        <v>1.0584610000000001</v>
      </c>
      <c r="AF48">
        <v>1.0773109999999999</v>
      </c>
      <c r="AG48">
        <v>1.093631</v>
      </c>
      <c r="AH48">
        <v>1.107683</v>
      </c>
      <c r="AI48">
        <v>1.1194660000000001</v>
      </c>
      <c r="AJ48">
        <v>1.129019</v>
      </c>
      <c r="AK48" s="54">
        <v>0.12</v>
      </c>
    </row>
    <row r="49" spans="1:37" ht="13.5">
      <c r="A49" t="s">
        <v>524</v>
      </c>
      <c r="B49" t="s">
        <v>601</v>
      </c>
      <c r="C49" t="s">
        <v>602</v>
      </c>
      <c r="D49" t="s">
        <v>542</v>
      </c>
      <c r="E49">
        <v>0</v>
      </c>
      <c r="F49">
        <v>0</v>
      </c>
      <c r="G49">
        <v>0</v>
      </c>
      <c r="H49">
        <v>0</v>
      </c>
      <c r="I49">
        <v>0</v>
      </c>
      <c r="J49">
        <v>0</v>
      </c>
      <c r="K49">
        <v>0</v>
      </c>
      <c r="L49">
        <v>1.5999999999999999E-5</v>
      </c>
      <c r="M49">
        <v>3.6999999999999998E-5</v>
      </c>
      <c r="N49">
        <v>6.3E-5</v>
      </c>
      <c r="O49">
        <v>9.7E-5</v>
      </c>
      <c r="P49">
        <v>1.4100000000000001E-4</v>
      </c>
      <c r="Q49">
        <v>1.95E-4</v>
      </c>
      <c r="R49">
        <v>2.63E-4</v>
      </c>
      <c r="S49">
        <v>3.4499999999999998E-4</v>
      </c>
      <c r="T49">
        <v>4.4299999999999998E-4</v>
      </c>
      <c r="U49">
        <v>5.6099999999999998E-4</v>
      </c>
      <c r="V49">
        <v>7.0100000000000002E-4</v>
      </c>
      <c r="W49">
        <v>8.6300000000000005E-4</v>
      </c>
      <c r="X49">
        <v>1.0480000000000001E-3</v>
      </c>
      <c r="Y49">
        <v>1.255E-3</v>
      </c>
      <c r="Z49">
        <v>1.4809999999999999E-3</v>
      </c>
      <c r="AA49">
        <v>1.722E-3</v>
      </c>
      <c r="AB49">
        <v>1.9759999999999999E-3</v>
      </c>
      <c r="AC49">
        <v>2.2390000000000001E-3</v>
      </c>
      <c r="AD49">
        <v>2.5089999999999999E-3</v>
      </c>
      <c r="AE49">
        <v>2.7829999999999999E-3</v>
      </c>
      <c r="AF49">
        <v>3.0590000000000001E-3</v>
      </c>
      <c r="AG49">
        <v>3.333E-3</v>
      </c>
      <c r="AH49">
        <v>3.6050000000000001E-3</v>
      </c>
      <c r="AI49">
        <v>3.8700000000000002E-3</v>
      </c>
      <c r="AJ49">
        <v>4.1269999999999996E-3</v>
      </c>
      <c r="AK49" t="s">
        <v>17</v>
      </c>
    </row>
    <row r="50" spans="1:37" s="93" customFormat="1" ht="13.5">
      <c r="A50" s="93" t="s">
        <v>525</v>
      </c>
      <c r="B50" s="93" t="s">
        <v>603</v>
      </c>
      <c r="C50" s="93" t="s">
        <v>604</v>
      </c>
      <c r="D50" s="93" t="s">
        <v>542</v>
      </c>
      <c r="E50" s="93">
        <v>0.88118200000000002</v>
      </c>
      <c r="F50" s="93">
        <v>1.137473</v>
      </c>
      <c r="G50" s="93">
        <v>1.4062380000000001</v>
      </c>
      <c r="H50" s="93">
        <v>1.6852990000000001</v>
      </c>
      <c r="I50" s="93">
        <v>1.9786790000000001</v>
      </c>
      <c r="J50" s="93">
        <v>2.2867120000000001</v>
      </c>
      <c r="K50" s="93">
        <v>2.581515</v>
      </c>
      <c r="L50" s="93">
        <v>2.8877660000000001</v>
      </c>
      <c r="M50" s="93">
        <v>3.197927</v>
      </c>
      <c r="N50" s="93">
        <v>3.5049459999999999</v>
      </c>
      <c r="O50" s="93">
        <v>3.8067150000000001</v>
      </c>
      <c r="P50" s="93">
        <v>4.0954969999999999</v>
      </c>
      <c r="Q50" s="93">
        <v>4.3764120000000002</v>
      </c>
      <c r="R50" s="93">
        <v>4.6489419999999999</v>
      </c>
      <c r="S50" s="93">
        <v>4.9090809999999996</v>
      </c>
      <c r="T50" s="93">
        <v>5.1559200000000001</v>
      </c>
      <c r="U50" s="93">
        <v>5.391902</v>
      </c>
      <c r="V50" s="93">
        <v>5.6213899999999999</v>
      </c>
      <c r="W50" s="93">
        <v>5.8422799999999997</v>
      </c>
      <c r="X50" s="93">
        <v>6.0561530000000001</v>
      </c>
      <c r="Y50" s="93">
        <v>6.2640149999999997</v>
      </c>
      <c r="Z50" s="93">
        <v>6.4631509999999999</v>
      </c>
      <c r="AA50" s="93">
        <v>6.6534139999999997</v>
      </c>
      <c r="AB50" s="93">
        <v>6.8364989999999999</v>
      </c>
      <c r="AC50" s="93">
        <v>7.0131220000000001</v>
      </c>
      <c r="AD50" s="93">
        <v>7.188364</v>
      </c>
      <c r="AE50" s="93">
        <v>7.3654349999999997</v>
      </c>
      <c r="AF50" s="93">
        <v>7.5447689999999996</v>
      </c>
      <c r="AG50" s="93">
        <v>7.7274649999999996</v>
      </c>
      <c r="AH50" s="93">
        <v>7.916258</v>
      </c>
      <c r="AI50" s="93">
        <v>8.1081450000000004</v>
      </c>
      <c r="AJ50" s="93">
        <v>8.3037159999999997</v>
      </c>
      <c r="AK50" s="94">
        <v>7.4999999999999997E-2</v>
      </c>
    </row>
    <row r="51" spans="1:37" s="91" customFormat="1" ht="13.5">
      <c r="A51" s="91" t="s">
        <v>526</v>
      </c>
      <c r="B51" s="91" t="s">
        <v>605</v>
      </c>
      <c r="C51" s="91" t="s">
        <v>606</v>
      </c>
      <c r="D51" s="91" t="s">
        <v>542</v>
      </c>
      <c r="E51" s="91">
        <v>1.5369000000000001E-2</v>
      </c>
      <c r="F51" s="91">
        <v>1.3952000000000001E-2</v>
      </c>
      <c r="G51" s="91">
        <v>1.3329000000000001E-2</v>
      </c>
      <c r="H51" s="91">
        <v>1.2765E-2</v>
      </c>
      <c r="I51" s="91">
        <v>1.2279E-2</v>
      </c>
      <c r="J51" s="91">
        <v>1.1860000000000001E-2</v>
      </c>
      <c r="K51" s="91">
        <v>1.1468000000000001E-2</v>
      </c>
      <c r="L51" s="91">
        <v>1.1148E-2</v>
      </c>
      <c r="M51" s="91">
        <v>1.0880000000000001E-2</v>
      </c>
      <c r="N51" s="91">
        <v>1.0658000000000001E-2</v>
      </c>
      <c r="O51" s="91">
        <v>1.0410000000000001E-2</v>
      </c>
      <c r="P51" s="91">
        <v>1.0237E-2</v>
      </c>
      <c r="Q51" s="91">
        <v>1.0083999999999999E-2</v>
      </c>
      <c r="R51" s="91">
        <v>9.9520000000000008E-3</v>
      </c>
      <c r="S51" s="91">
        <v>9.8230000000000001E-3</v>
      </c>
      <c r="T51" s="91">
        <v>9.7389999999999994E-3</v>
      </c>
      <c r="U51" s="91">
        <v>9.6500000000000006E-3</v>
      </c>
      <c r="V51" s="91">
        <v>9.58E-3</v>
      </c>
      <c r="W51" s="91">
        <v>9.5169999999999994E-3</v>
      </c>
      <c r="X51" s="91">
        <v>9.4629999999999992E-3</v>
      </c>
      <c r="Y51" s="91">
        <v>9.4070000000000004E-3</v>
      </c>
      <c r="Z51" s="91">
        <v>9.3380000000000008E-3</v>
      </c>
      <c r="AA51" s="91">
        <v>9.306E-3</v>
      </c>
      <c r="AB51" s="91">
        <v>9.2440000000000005E-3</v>
      </c>
      <c r="AC51" s="91">
        <v>9.2189999999999998E-3</v>
      </c>
      <c r="AD51" s="91">
        <v>9.1959999999999993E-3</v>
      </c>
      <c r="AE51" s="91">
        <v>9.1809999999999999E-3</v>
      </c>
      <c r="AF51" s="91">
        <v>9.1730000000000006E-3</v>
      </c>
      <c r="AG51" s="91">
        <v>9.1719999999999996E-3</v>
      </c>
      <c r="AH51" s="91">
        <v>9.1819999999999992E-3</v>
      </c>
      <c r="AI51" s="91">
        <v>9.1970000000000003E-3</v>
      </c>
      <c r="AJ51" s="91">
        <v>9.2180000000000005E-3</v>
      </c>
      <c r="AK51" s="92">
        <v>-1.6E-2</v>
      </c>
    </row>
    <row r="52" spans="1:37" s="91" customFormat="1" ht="13.5">
      <c r="A52" s="91" t="s">
        <v>527</v>
      </c>
      <c r="B52" s="91" t="s">
        <v>607</v>
      </c>
      <c r="C52" s="91" t="s">
        <v>608</v>
      </c>
      <c r="D52" s="91" t="s">
        <v>542</v>
      </c>
      <c r="E52" s="91">
        <v>3.8442999999999998E-2</v>
      </c>
      <c r="F52" s="91">
        <v>3.8813E-2</v>
      </c>
      <c r="G52" s="91">
        <v>3.9151999999999999E-2</v>
      </c>
      <c r="H52" s="91">
        <v>3.9329000000000003E-2</v>
      </c>
      <c r="I52" s="91">
        <v>3.9484999999999999E-2</v>
      </c>
      <c r="J52" s="91">
        <v>3.9580999999999998E-2</v>
      </c>
      <c r="K52" s="91">
        <v>3.9572000000000003E-2</v>
      </c>
      <c r="L52" s="91">
        <v>3.9559999999999998E-2</v>
      </c>
      <c r="M52" s="91">
        <v>3.9502000000000002E-2</v>
      </c>
      <c r="N52" s="91">
        <v>3.9432000000000002E-2</v>
      </c>
      <c r="O52" s="91">
        <v>3.9301999999999997E-2</v>
      </c>
      <c r="P52" s="91">
        <v>3.9102999999999999E-2</v>
      </c>
      <c r="Q52" s="91">
        <v>3.8889E-2</v>
      </c>
      <c r="R52" s="91">
        <v>3.8677000000000003E-2</v>
      </c>
      <c r="S52" s="91">
        <v>3.8412000000000002E-2</v>
      </c>
      <c r="T52" s="91">
        <v>3.8190000000000002E-2</v>
      </c>
      <c r="U52" s="91">
        <v>3.7928000000000003E-2</v>
      </c>
      <c r="V52" s="91">
        <v>3.7706000000000003E-2</v>
      </c>
      <c r="W52" s="91">
        <v>3.7477999999999997E-2</v>
      </c>
      <c r="X52" s="91">
        <v>3.7266000000000001E-2</v>
      </c>
      <c r="Y52" s="91">
        <v>3.7046000000000003E-2</v>
      </c>
      <c r="Z52" s="91">
        <v>3.6770999999999998E-2</v>
      </c>
      <c r="AA52" s="91">
        <v>3.6498999999999997E-2</v>
      </c>
      <c r="AB52" s="91">
        <v>3.6225E-2</v>
      </c>
      <c r="AC52" s="91">
        <v>3.5945999999999999E-2</v>
      </c>
      <c r="AD52" s="91">
        <v>3.5697E-2</v>
      </c>
      <c r="AE52" s="91">
        <v>3.5496E-2</v>
      </c>
      <c r="AF52" s="91">
        <v>3.5340000000000003E-2</v>
      </c>
      <c r="AG52" s="91">
        <v>3.5223999999999998E-2</v>
      </c>
      <c r="AH52" s="91">
        <v>3.5167999999999998E-2</v>
      </c>
      <c r="AI52" s="91">
        <v>3.5125000000000003E-2</v>
      </c>
      <c r="AJ52" s="91">
        <v>3.5113999999999999E-2</v>
      </c>
      <c r="AK52" s="92">
        <v>-3.0000000000000001E-3</v>
      </c>
    </row>
    <row r="53" spans="1:37" ht="13.5">
      <c r="A53" t="s">
        <v>528</v>
      </c>
      <c r="B53" t="s">
        <v>609</v>
      </c>
      <c r="C53" t="s">
        <v>610</v>
      </c>
      <c r="D53" t="s">
        <v>542</v>
      </c>
      <c r="E53">
        <v>1.4357E-2</v>
      </c>
      <c r="F53">
        <v>1.3863E-2</v>
      </c>
      <c r="G53">
        <v>1.3469E-2</v>
      </c>
      <c r="H53">
        <v>1.3115999999999999E-2</v>
      </c>
      <c r="I53">
        <v>1.2829999999999999E-2</v>
      </c>
      <c r="J53">
        <v>1.2595E-2</v>
      </c>
      <c r="K53">
        <v>1.2397E-2</v>
      </c>
      <c r="L53">
        <v>1.2248999999999999E-2</v>
      </c>
      <c r="M53">
        <v>1.2133E-2</v>
      </c>
      <c r="N53">
        <v>1.2048E-2</v>
      </c>
      <c r="O53">
        <v>1.1982E-2</v>
      </c>
      <c r="P53">
        <v>1.1922E-2</v>
      </c>
      <c r="Q53">
        <v>1.1877E-2</v>
      </c>
      <c r="R53">
        <v>1.1849E-2</v>
      </c>
      <c r="S53">
        <v>1.1821999999999999E-2</v>
      </c>
      <c r="T53">
        <v>1.1849999999999999E-2</v>
      </c>
      <c r="U53">
        <v>1.1868E-2</v>
      </c>
      <c r="V53">
        <v>1.1908E-2</v>
      </c>
      <c r="W53">
        <v>1.1955E-2</v>
      </c>
      <c r="X53">
        <v>1.2009000000000001E-2</v>
      </c>
      <c r="Y53">
        <v>1.206E-2</v>
      </c>
      <c r="Z53">
        <v>1.2095E-2</v>
      </c>
      <c r="AA53">
        <v>1.2175999999999999E-2</v>
      </c>
      <c r="AB53">
        <v>1.2272999999999999E-2</v>
      </c>
      <c r="AC53">
        <v>1.2371E-2</v>
      </c>
      <c r="AD53">
        <v>1.248E-2</v>
      </c>
      <c r="AE53">
        <v>1.261E-2</v>
      </c>
      <c r="AF53">
        <v>1.2758E-2</v>
      </c>
      <c r="AG53">
        <v>1.2928E-2</v>
      </c>
      <c r="AH53">
        <v>1.3124E-2</v>
      </c>
      <c r="AI53">
        <v>1.3339999999999999E-2</v>
      </c>
      <c r="AJ53">
        <v>1.3573999999999999E-2</v>
      </c>
      <c r="AK53" s="54">
        <v>-2E-3</v>
      </c>
    </row>
    <row r="54" spans="1:37" ht="13.5">
      <c r="A54" t="s">
        <v>529</v>
      </c>
      <c r="B54" t="s">
        <v>611</v>
      </c>
      <c r="C54" t="s">
        <v>612</v>
      </c>
      <c r="D54" t="s">
        <v>542</v>
      </c>
      <c r="E54">
        <v>6.5583000000000002E-2</v>
      </c>
      <c r="F54">
        <v>6.1247000000000003E-2</v>
      </c>
      <c r="G54">
        <v>5.7242000000000001E-2</v>
      </c>
      <c r="H54">
        <v>5.3359999999999998E-2</v>
      </c>
      <c r="I54">
        <v>4.9764999999999997E-2</v>
      </c>
      <c r="J54">
        <v>4.6414999999999998E-2</v>
      </c>
      <c r="K54">
        <v>4.3265999999999999E-2</v>
      </c>
      <c r="L54">
        <v>4.0393999999999999E-2</v>
      </c>
      <c r="M54">
        <v>3.7768999999999997E-2</v>
      </c>
      <c r="N54">
        <v>3.5416000000000003E-2</v>
      </c>
      <c r="O54">
        <v>3.3276E-2</v>
      </c>
      <c r="P54">
        <v>3.1281000000000003E-2</v>
      </c>
      <c r="Q54">
        <v>2.9524000000000002E-2</v>
      </c>
      <c r="R54">
        <v>2.8011999999999999E-2</v>
      </c>
      <c r="S54">
        <v>2.6665000000000001E-2</v>
      </c>
      <c r="T54">
        <v>2.5708999999999999E-2</v>
      </c>
      <c r="U54">
        <v>2.4830999999999999E-2</v>
      </c>
      <c r="V54">
        <v>2.4152E-2</v>
      </c>
      <c r="W54">
        <v>2.3577000000000001E-2</v>
      </c>
      <c r="X54">
        <v>2.3095999999999998E-2</v>
      </c>
      <c r="Y54">
        <v>2.2637999999999998E-2</v>
      </c>
      <c r="Z54">
        <v>2.2120000000000001E-2</v>
      </c>
      <c r="AA54">
        <v>2.1968000000000001E-2</v>
      </c>
      <c r="AB54">
        <v>2.1802999999999999E-2</v>
      </c>
      <c r="AC54">
        <v>2.1634E-2</v>
      </c>
      <c r="AD54">
        <v>2.1482999999999999E-2</v>
      </c>
      <c r="AE54">
        <v>2.1363E-2</v>
      </c>
      <c r="AF54">
        <v>2.1273E-2</v>
      </c>
      <c r="AG54">
        <v>2.1205000000000002E-2</v>
      </c>
      <c r="AH54">
        <v>2.1176E-2</v>
      </c>
      <c r="AI54">
        <v>2.1153999999999999E-2</v>
      </c>
      <c r="AJ54">
        <v>2.1151E-2</v>
      </c>
      <c r="AK54" s="54">
        <v>-3.5999999999999997E-2</v>
      </c>
    </row>
    <row r="55" spans="1:37" ht="13.5">
      <c r="A55" t="s">
        <v>530</v>
      </c>
      <c r="B55" t="s">
        <v>613</v>
      </c>
      <c r="C55" t="s">
        <v>614</v>
      </c>
      <c r="D55" t="s">
        <v>542</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ht="13.5">
      <c r="A56" t="s">
        <v>531</v>
      </c>
      <c r="B56" t="s">
        <v>615</v>
      </c>
      <c r="C56" t="s">
        <v>616</v>
      </c>
      <c r="D56" t="s">
        <v>542</v>
      </c>
      <c r="E56">
        <v>0</v>
      </c>
      <c r="F56">
        <v>6.0000000000000002E-6</v>
      </c>
      <c r="G56">
        <v>1.4E-5</v>
      </c>
      <c r="H56">
        <v>2.5999999999999998E-5</v>
      </c>
      <c r="I56">
        <v>4.1E-5</v>
      </c>
      <c r="J56">
        <v>6.2000000000000003E-5</v>
      </c>
      <c r="K56">
        <v>9.1000000000000003E-5</v>
      </c>
      <c r="L56">
        <v>1.2899999999999999E-4</v>
      </c>
      <c r="M56">
        <v>1.75E-4</v>
      </c>
      <c r="N56">
        <v>2.32E-4</v>
      </c>
      <c r="O56">
        <v>3.01E-4</v>
      </c>
      <c r="P56">
        <v>3.8099999999999999E-4</v>
      </c>
      <c r="Q56">
        <v>4.7399999999999997E-4</v>
      </c>
      <c r="R56">
        <v>5.8100000000000003E-4</v>
      </c>
      <c r="S56">
        <v>6.9999999999999999E-4</v>
      </c>
      <c r="T56">
        <v>8.2899999999999998E-4</v>
      </c>
      <c r="U56">
        <v>9.7000000000000005E-4</v>
      </c>
      <c r="V56">
        <v>1.122E-3</v>
      </c>
      <c r="W56">
        <v>1.284E-3</v>
      </c>
      <c r="X56">
        <v>1.4549999999999999E-3</v>
      </c>
      <c r="Y56">
        <v>1.634E-3</v>
      </c>
      <c r="Z56">
        <v>1.8190000000000001E-3</v>
      </c>
      <c r="AA56">
        <v>2.0089999999999999E-3</v>
      </c>
      <c r="AB56">
        <v>2.2030000000000001E-3</v>
      </c>
      <c r="AC56">
        <v>2.3999999999999998E-3</v>
      </c>
      <c r="AD56">
        <v>2.6020000000000001E-3</v>
      </c>
      <c r="AE56">
        <v>2.8089999999999999E-3</v>
      </c>
      <c r="AF56">
        <v>3.0209999999999998E-3</v>
      </c>
      <c r="AG56">
        <v>3.2369999999999999E-3</v>
      </c>
      <c r="AH56">
        <v>3.46E-3</v>
      </c>
      <c r="AI56">
        <v>3.6870000000000002E-3</v>
      </c>
      <c r="AJ56">
        <v>3.9160000000000002E-3</v>
      </c>
      <c r="AK56" s="54">
        <v>0.77600000000000002</v>
      </c>
    </row>
    <row r="57" spans="1:37" ht="13.5">
      <c r="A57" t="s">
        <v>537</v>
      </c>
      <c r="B57" t="s">
        <v>617</v>
      </c>
      <c r="C57" t="s">
        <v>618</v>
      </c>
      <c r="D57" t="s">
        <v>542</v>
      </c>
      <c r="E57">
        <v>16.399557000000001</v>
      </c>
      <c r="F57">
        <v>16.820625</v>
      </c>
      <c r="G57">
        <v>17.160288000000001</v>
      </c>
      <c r="H57">
        <v>17.464682</v>
      </c>
      <c r="I57">
        <v>17.748352000000001</v>
      </c>
      <c r="J57">
        <v>17.998733999999999</v>
      </c>
      <c r="K57">
        <v>18.200355999999999</v>
      </c>
      <c r="L57">
        <v>18.414584999999999</v>
      </c>
      <c r="M57">
        <v>18.620659</v>
      </c>
      <c r="N57">
        <v>18.817292999999999</v>
      </c>
      <c r="O57">
        <v>19.015288999999999</v>
      </c>
      <c r="P57">
        <v>19.201637000000002</v>
      </c>
      <c r="Q57">
        <v>19.379213</v>
      </c>
      <c r="R57">
        <v>19.550802000000001</v>
      </c>
      <c r="S57">
        <v>19.712465000000002</v>
      </c>
      <c r="T57">
        <v>19.863693000000001</v>
      </c>
      <c r="U57">
        <v>20.012868999999998</v>
      </c>
      <c r="V57">
        <v>20.17474</v>
      </c>
      <c r="W57">
        <v>20.344073999999999</v>
      </c>
      <c r="X57">
        <v>20.519735000000001</v>
      </c>
      <c r="Y57">
        <v>20.709007</v>
      </c>
      <c r="Z57">
        <v>20.901886000000001</v>
      </c>
      <c r="AA57">
        <v>21.087933</v>
      </c>
      <c r="AB57">
        <v>21.270012000000001</v>
      </c>
      <c r="AC57">
        <v>21.444077</v>
      </c>
      <c r="AD57">
        <v>21.622252</v>
      </c>
      <c r="AE57">
        <v>21.810593000000001</v>
      </c>
      <c r="AF57">
        <v>22.009878</v>
      </c>
      <c r="AG57">
        <v>22.221809</v>
      </c>
      <c r="AH57">
        <v>22.453783000000001</v>
      </c>
      <c r="AI57">
        <v>22.697534999999998</v>
      </c>
      <c r="AJ57">
        <v>22.955759</v>
      </c>
      <c r="AK57" s="54">
        <v>1.0999999999999999E-2</v>
      </c>
    </row>
    <row r="58" spans="1:37" ht="13.5">
      <c r="A58" t="s">
        <v>82</v>
      </c>
      <c r="B58" t="s">
        <v>619</v>
      </c>
      <c r="C58" t="s">
        <v>620</v>
      </c>
      <c r="D58" t="s">
        <v>542</v>
      </c>
      <c r="E58">
        <v>123.073746</v>
      </c>
      <c r="F58">
        <v>124.719719</v>
      </c>
      <c r="G58">
        <v>126.677589</v>
      </c>
      <c r="H58">
        <v>128.816284</v>
      </c>
      <c r="I58">
        <v>131.197632</v>
      </c>
      <c r="J58">
        <v>133.65625</v>
      </c>
      <c r="K58">
        <v>136.05044599999999</v>
      </c>
      <c r="L58">
        <v>138.39291399999999</v>
      </c>
      <c r="M58">
        <v>140.57626300000001</v>
      </c>
      <c r="N58">
        <v>142.58206200000001</v>
      </c>
      <c r="O58">
        <v>144.39233400000001</v>
      </c>
      <c r="P58">
        <v>145.85833700000001</v>
      </c>
      <c r="Q58">
        <v>147.08538799999999</v>
      </c>
      <c r="R58">
        <v>148.07058699999999</v>
      </c>
      <c r="S58">
        <v>148.760345</v>
      </c>
      <c r="T58">
        <v>149.12382500000001</v>
      </c>
      <c r="U58">
        <v>149.228622</v>
      </c>
      <c r="V58">
        <v>149.156982</v>
      </c>
      <c r="W58">
        <v>148.89648399999999</v>
      </c>
      <c r="X58">
        <v>148.51139800000001</v>
      </c>
      <c r="Y58">
        <v>148.04135099999999</v>
      </c>
      <c r="Z58">
        <v>147.44641100000001</v>
      </c>
      <c r="AA58">
        <v>146.757553</v>
      </c>
      <c r="AB58">
        <v>146.01885999999999</v>
      </c>
      <c r="AC58">
        <v>145.22091699999999</v>
      </c>
      <c r="AD58">
        <v>144.450546</v>
      </c>
      <c r="AE58">
        <v>143.73779300000001</v>
      </c>
      <c r="AF58">
        <v>143.10223400000001</v>
      </c>
      <c r="AG58">
        <v>142.54423499999999</v>
      </c>
      <c r="AH58">
        <v>142.113373</v>
      </c>
      <c r="AI58">
        <v>141.748367</v>
      </c>
      <c r="AJ58">
        <v>141.47288499999999</v>
      </c>
      <c r="AK58" s="54">
        <v>5.0000000000000001E-3</v>
      </c>
    </row>
    <row r="59" spans="1:37" ht="13.5">
      <c r="A59" t="s">
        <v>81</v>
      </c>
      <c r="B59" t="s">
        <v>621</v>
      </c>
      <c r="C59" t="s">
        <v>622</v>
      </c>
      <c r="D59" t="s">
        <v>542</v>
      </c>
      <c r="E59">
        <v>256.96911599999999</v>
      </c>
      <c r="F59">
        <v>258.77276599999999</v>
      </c>
      <c r="G59">
        <v>260.731628</v>
      </c>
      <c r="H59">
        <v>262.71734600000002</v>
      </c>
      <c r="I59">
        <v>264.87255900000002</v>
      </c>
      <c r="J59">
        <v>267.07299799999998</v>
      </c>
      <c r="K59">
        <v>269.198059</v>
      </c>
      <c r="L59">
        <v>271.17919899999998</v>
      </c>
      <c r="M59">
        <v>272.94564800000001</v>
      </c>
      <c r="N59">
        <v>274.461456</v>
      </c>
      <c r="O59">
        <v>275.76007099999998</v>
      </c>
      <c r="P59">
        <v>276.78585800000002</v>
      </c>
      <c r="Q59">
        <v>277.64169299999998</v>
      </c>
      <c r="R59">
        <v>278.33438100000001</v>
      </c>
      <c r="S59">
        <v>278.828461</v>
      </c>
      <c r="T59">
        <v>279.124146</v>
      </c>
      <c r="U59">
        <v>279.33343500000001</v>
      </c>
      <c r="V59">
        <v>279.608521</v>
      </c>
      <c r="W59">
        <v>279.922729</v>
      </c>
      <c r="X59">
        <v>280.36480699999998</v>
      </c>
      <c r="Y59">
        <v>280.956299</v>
      </c>
      <c r="Z59">
        <v>281.58682299999998</v>
      </c>
      <c r="AA59">
        <v>282.275757</v>
      </c>
      <c r="AB59">
        <v>283.04724099999999</v>
      </c>
      <c r="AC59">
        <v>283.79748499999999</v>
      </c>
      <c r="AD59">
        <v>284.64859000000001</v>
      </c>
      <c r="AE59">
        <v>285.66821299999998</v>
      </c>
      <c r="AF59">
        <v>286.83648699999998</v>
      </c>
      <c r="AG59">
        <v>288.14617900000002</v>
      </c>
      <c r="AH59">
        <v>289.66577100000001</v>
      </c>
      <c r="AI59">
        <v>291.26016199999998</v>
      </c>
      <c r="AJ59">
        <v>292.92645299999998</v>
      </c>
      <c r="AK59" s="54">
        <v>4.0000000000000001E-3</v>
      </c>
    </row>
  </sheetData>
  <phoneticPr fontId="54"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election activeCell="B62" sqref="B62"/>
    </sheetView>
  </sheetViews>
  <sheetFormatPr defaultRowHeight="13.5"/>
  <cols>
    <col min="1" max="1" width="51.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c r="A10" t="s">
        <v>623</v>
      </c>
    </row>
    <row r="11" spans="1:37">
      <c r="A11" t="s">
        <v>624</v>
      </c>
    </row>
    <row r="12" spans="1:37">
      <c r="A12" t="s">
        <v>625</v>
      </c>
    </row>
    <row r="13" spans="1:37">
      <c r="A13" t="s">
        <v>413</v>
      </c>
    </row>
    <row r="14" spans="1:37">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c r="A15" t="s">
        <v>512</v>
      </c>
      <c r="C15" t="s">
        <v>626</v>
      </c>
    </row>
    <row r="16" spans="1:37">
      <c r="A16" t="s">
        <v>513</v>
      </c>
      <c r="C16" t="s">
        <v>627</v>
      </c>
    </row>
    <row r="17" spans="1:37">
      <c r="A17" t="s">
        <v>514</v>
      </c>
      <c r="B17" t="s">
        <v>628</v>
      </c>
      <c r="C17" t="s">
        <v>629</v>
      </c>
      <c r="D17" t="s">
        <v>630</v>
      </c>
      <c r="E17">
        <v>6637.5942379999997</v>
      </c>
      <c r="F17">
        <v>6399.2597660000001</v>
      </c>
      <c r="G17">
        <v>6198.5478519999997</v>
      </c>
      <c r="H17">
        <v>5985.0463870000003</v>
      </c>
      <c r="I17">
        <v>5782.9453119999998</v>
      </c>
      <c r="J17">
        <v>5590.7861329999996</v>
      </c>
      <c r="K17">
        <v>5407.6025390000004</v>
      </c>
      <c r="L17">
        <v>5231.4887699999999</v>
      </c>
      <c r="M17">
        <v>5078.5546880000002</v>
      </c>
      <c r="N17">
        <v>4949.0170900000003</v>
      </c>
      <c r="O17">
        <v>4844.9995120000003</v>
      </c>
      <c r="P17">
        <v>4765.0034180000002</v>
      </c>
      <c r="Q17">
        <v>4697.0610349999997</v>
      </c>
      <c r="R17">
        <v>4632.5590819999998</v>
      </c>
      <c r="S17">
        <v>4581.5141599999997</v>
      </c>
      <c r="T17">
        <v>4546.6508789999998</v>
      </c>
      <c r="U17">
        <v>4523.2260740000002</v>
      </c>
      <c r="V17">
        <v>4517.294922</v>
      </c>
      <c r="W17">
        <v>4517.8666990000002</v>
      </c>
      <c r="X17">
        <v>4524.0322269999997</v>
      </c>
      <c r="Y17">
        <v>4539.3701170000004</v>
      </c>
      <c r="Z17">
        <v>4553.0961909999996</v>
      </c>
      <c r="AA17">
        <v>4565.4033200000003</v>
      </c>
      <c r="AB17">
        <v>4599.7734380000002</v>
      </c>
      <c r="AC17">
        <v>4630.3754879999997</v>
      </c>
      <c r="AD17">
        <v>4668.1748049999997</v>
      </c>
      <c r="AE17">
        <v>4720.689453</v>
      </c>
      <c r="AF17">
        <v>4777.1401370000003</v>
      </c>
      <c r="AG17">
        <v>4834.9262699999999</v>
      </c>
      <c r="AH17">
        <v>4899.1762699999999</v>
      </c>
      <c r="AI17">
        <v>4957.109375</v>
      </c>
      <c r="AJ17">
        <v>5007.4492190000001</v>
      </c>
      <c r="AK17" s="54">
        <v>-8.9999999999999993E-3</v>
      </c>
    </row>
    <row r="18" spans="1:37">
      <c r="A18" t="s">
        <v>515</v>
      </c>
      <c r="B18" t="s">
        <v>631</v>
      </c>
      <c r="C18" t="s">
        <v>632</v>
      </c>
      <c r="D18" t="s">
        <v>630</v>
      </c>
      <c r="E18">
        <v>33.167693999999997</v>
      </c>
      <c r="F18">
        <v>31.840765000000001</v>
      </c>
      <c r="G18">
        <v>30.596112999999999</v>
      </c>
      <c r="H18">
        <v>29.547288999999999</v>
      </c>
      <c r="I18">
        <v>28.651800000000001</v>
      </c>
      <c r="J18">
        <v>28.019822999999999</v>
      </c>
      <c r="K18">
        <v>27.636347000000001</v>
      </c>
      <c r="L18">
        <v>27.532995</v>
      </c>
      <c r="M18">
        <v>27.757418000000001</v>
      </c>
      <c r="N18">
        <v>28.440321000000001</v>
      </c>
      <c r="O18">
        <v>29.596181999999999</v>
      </c>
      <c r="P18">
        <v>31.149736000000001</v>
      </c>
      <c r="Q18">
        <v>32.978755999999997</v>
      </c>
      <c r="R18">
        <v>35.285164000000002</v>
      </c>
      <c r="S18">
        <v>37.736297999999998</v>
      </c>
      <c r="T18">
        <v>40.175232000000001</v>
      </c>
      <c r="U18">
        <v>42.681313000000003</v>
      </c>
      <c r="V18">
        <v>45.336886999999997</v>
      </c>
      <c r="W18">
        <v>47.942692000000001</v>
      </c>
      <c r="X18">
        <v>50.494616999999998</v>
      </c>
      <c r="Y18">
        <v>52.836742000000001</v>
      </c>
      <c r="Z18">
        <v>55.227108000000001</v>
      </c>
      <c r="AA18">
        <v>57.930576000000002</v>
      </c>
      <c r="AB18">
        <v>60.501277999999999</v>
      </c>
      <c r="AC18">
        <v>62.824516000000003</v>
      </c>
      <c r="AD18">
        <v>65.066222999999994</v>
      </c>
      <c r="AE18">
        <v>67.342735000000005</v>
      </c>
      <c r="AF18">
        <v>69.528640999999993</v>
      </c>
      <c r="AG18">
        <v>71.601601000000002</v>
      </c>
      <c r="AH18">
        <v>73.632644999999997</v>
      </c>
      <c r="AI18">
        <v>75.469123999999994</v>
      </c>
      <c r="AJ18">
        <v>77.102264000000005</v>
      </c>
      <c r="AK18" s="54">
        <v>2.8000000000000001E-2</v>
      </c>
    </row>
    <row r="19" spans="1:37">
      <c r="A19" t="s">
        <v>516</v>
      </c>
      <c r="B19" t="s">
        <v>633</v>
      </c>
      <c r="C19" t="s">
        <v>634</v>
      </c>
      <c r="D19" t="s">
        <v>630</v>
      </c>
      <c r="E19">
        <v>6670.7617190000001</v>
      </c>
      <c r="F19">
        <v>6431.1005859999996</v>
      </c>
      <c r="G19">
        <v>6229.1440430000002</v>
      </c>
      <c r="H19">
        <v>6014.59375</v>
      </c>
      <c r="I19">
        <v>5811.5971680000002</v>
      </c>
      <c r="J19">
        <v>5618.8061520000001</v>
      </c>
      <c r="K19">
        <v>5435.2387699999999</v>
      </c>
      <c r="L19">
        <v>5259.0219729999999</v>
      </c>
      <c r="M19">
        <v>5106.3120120000003</v>
      </c>
      <c r="N19">
        <v>4977.4575199999999</v>
      </c>
      <c r="O19">
        <v>4874.595703</v>
      </c>
      <c r="P19">
        <v>4796.1533200000003</v>
      </c>
      <c r="Q19">
        <v>4730.0395509999998</v>
      </c>
      <c r="R19">
        <v>4667.8442379999997</v>
      </c>
      <c r="S19">
        <v>4619.2504879999997</v>
      </c>
      <c r="T19">
        <v>4586.826172</v>
      </c>
      <c r="U19">
        <v>4565.9072269999997</v>
      </c>
      <c r="V19">
        <v>4562.6318359999996</v>
      </c>
      <c r="W19">
        <v>4565.8095700000003</v>
      </c>
      <c r="X19">
        <v>4574.5268550000001</v>
      </c>
      <c r="Y19">
        <v>4592.2070309999999</v>
      </c>
      <c r="Z19">
        <v>4608.3232420000004</v>
      </c>
      <c r="AA19">
        <v>4623.3339839999999</v>
      </c>
      <c r="AB19">
        <v>4660.2749020000001</v>
      </c>
      <c r="AC19">
        <v>4693.2001950000003</v>
      </c>
      <c r="AD19">
        <v>4733.2412109999996</v>
      </c>
      <c r="AE19">
        <v>4788.0322269999997</v>
      </c>
      <c r="AF19">
        <v>4846.6689450000003</v>
      </c>
      <c r="AG19">
        <v>4906.5278319999998</v>
      </c>
      <c r="AH19">
        <v>4972.8090819999998</v>
      </c>
      <c r="AI19">
        <v>5032.5786129999997</v>
      </c>
      <c r="AJ19">
        <v>5084.5512699999999</v>
      </c>
      <c r="AK19" s="54">
        <v>-8.9999999999999993E-3</v>
      </c>
    </row>
    <row r="20" spans="1:37">
      <c r="A20" t="s">
        <v>517</v>
      </c>
      <c r="C20" t="s">
        <v>635</v>
      </c>
    </row>
    <row r="21" spans="1:37">
      <c r="A21" t="s">
        <v>518</v>
      </c>
      <c r="B21" t="s">
        <v>636</v>
      </c>
      <c r="C21" t="s">
        <v>637</v>
      </c>
      <c r="D21" t="s">
        <v>630</v>
      </c>
      <c r="E21">
        <v>438.95526100000001</v>
      </c>
      <c r="F21">
        <v>410.20803799999999</v>
      </c>
      <c r="G21">
        <v>385.67648300000002</v>
      </c>
      <c r="H21">
        <v>364.325897</v>
      </c>
      <c r="I21">
        <v>345.53149400000001</v>
      </c>
      <c r="J21">
        <v>328.50460800000002</v>
      </c>
      <c r="K21">
        <v>311.61587500000002</v>
      </c>
      <c r="L21">
        <v>295.68994099999998</v>
      </c>
      <c r="M21">
        <v>281.43267800000001</v>
      </c>
      <c r="N21">
        <v>268.61615</v>
      </c>
      <c r="O21">
        <v>257.74008199999997</v>
      </c>
      <c r="P21">
        <v>248.60476700000001</v>
      </c>
      <c r="Q21">
        <v>239.75767500000001</v>
      </c>
      <c r="R21">
        <v>232.48127700000001</v>
      </c>
      <c r="S21">
        <v>223.35855100000001</v>
      </c>
      <c r="T21">
        <v>217.496262</v>
      </c>
      <c r="U21">
        <v>213.06044</v>
      </c>
      <c r="V21">
        <v>208.42733799999999</v>
      </c>
      <c r="W21">
        <v>206.93414300000001</v>
      </c>
      <c r="X21">
        <v>207.406555</v>
      </c>
      <c r="Y21">
        <v>207.69718900000001</v>
      </c>
      <c r="Z21">
        <v>207.97463999999999</v>
      </c>
      <c r="AA21">
        <v>210.08621199999999</v>
      </c>
      <c r="AB21">
        <v>212.639679</v>
      </c>
      <c r="AC21">
        <v>214.792374</v>
      </c>
      <c r="AD21">
        <v>217.21137999999999</v>
      </c>
      <c r="AE21">
        <v>220.34573399999999</v>
      </c>
      <c r="AF21">
        <v>223.597015</v>
      </c>
      <c r="AG21">
        <v>226.827988</v>
      </c>
      <c r="AH21">
        <v>230.32139599999999</v>
      </c>
      <c r="AI21">
        <v>233.406937</v>
      </c>
      <c r="AJ21">
        <v>236.03005999999999</v>
      </c>
      <c r="AK21" s="54">
        <v>-0.02</v>
      </c>
    </row>
    <row r="22" spans="1:37">
      <c r="A22" t="s">
        <v>519</v>
      </c>
      <c r="B22" t="s">
        <v>638</v>
      </c>
      <c r="C22" t="s">
        <v>639</v>
      </c>
      <c r="D22" t="s">
        <v>630</v>
      </c>
      <c r="E22">
        <v>13.738913999999999</v>
      </c>
      <c r="F22">
        <v>14.304271999999999</v>
      </c>
      <c r="G22">
        <v>14.82343</v>
      </c>
      <c r="H22">
        <v>15.318466000000001</v>
      </c>
      <c r="I22">
        <v>15.802337</v>
      </c>
      <c r="J22">
        <v>16.268924999999999</v>
      </c>
      <c r="K22">
        <v>16.739626000000001</v>
      </c>
      <c r="L22">
        <v>17.216106</v>
      </c>
      <c r="M22">
        <v>17.495186</v>
      </c>
      <c r="N22">
        <v>18.152108999999999</v>
      </c>
      <c r="O22">
        <v>18.94088</v>
      </c>
      <c r="P22">
        <v>19.891932000000001</v>
      </c>
      <c r="Q22">
        <v>20.977276</v>
      </c>
      <c r="R22">
        <v>22.175491000000001</v>
      </c>
      <c r="S22">
        <v>23.443954000000002</v>
      </c>
      <c r="T22">
        <v>24.800394000000001</v>
      </c>
      <c r="U22">
        <v>26.212254999999999</v>
      </c>
      <c r="V22">
        <v>27.612515999999999</v>
      </c>
      <c r="W22">
        <v>29.042308999999999</v>
      </c>
      <c r="X22">
        <v>30.413757</v>
      </c>
      <c r="Y22">
        <v>31.835433999999999</v>
      </c>
      <c r="Z22">
        <v>33.139789999999998</v>
      </c>
      <c r="AA22">
        <v>34.481209</v>
      </c>
      <c r="AB22">
        <v>35.808422</v>
      </c>
      <c r="AC22">
        <v>37.049053000000001</v>
      </c>
      <c r="AD22">
        <v>38.236088000000002</v>
      </c>
      <c r="AE22">
        <v>39.396320000000003</v>
      </c>
      <c r="AF22">
        <v>40.509501999999998</v>
      </c>
      <c r="AG22">
        <v>41.577759</v>
      </c>
      <c r="AH22">
        <v>42.619312000000001</v>
      </c>
      <c r="AI22">
        <v>43.596133999999999</v>
      </c>
      <c r="AJ22">
        <v>44.505077</v>
      </c>
      <c r="AK22" s="54">
        <v>3.9E-2</v>
      </c>
    </row>
    <row r="23" spans="1:37">
      <c r="A23" t="s">
        <v>520</v>
      </c>
      <c r="B23" t="s">
        <v>640</v>
      </c>
      <c r="C23" t="s">
        <v>641</v>
      </c>
      <c r="D23" t="s">
        <v>630</v>
      </c>
      <c r="E23">
        <v>17.762587</v>
      </c>
      <c r="F23">
        <v>19.155145999999998</v>
      </c>
      <c r="G23">
        <v>20.702791000000001</v>
      </c>
      <c r="H23">
        <v>22.356756000000001</v>
      </c>
      <c r="I23">
        <v>24.191875</v>
      </c>
      <c r="J23">
        <v>26.257871999999999</v>
      </c>
      <c r="K23">
        <v>28.605851999999999</v>
      </c>
      <c r="L23">
        <v>31.217962</v>
      </c>
      <c r="M23">
        <v>34.219872000000002</v>
      </c>
      <c r="N23">
        <v>37.660404</v>
      </c>
      <c r="O23">
        <v>41.567965999999998</v>
      </c>
      <c r="P23">
        <v>45.981949</v>
      </c>
      <c r="Q23">
        <v>50.741698999999997</v>
      </c>
      <c r="R23">
        <v>55.716239999999999</v>
      </c>
      <c r="S23">
        <v>60.804366999999999</v>
      </c>
      <c r="T23">
        <v>65.959571999999994</v>
      </c>
      <c r="U23">
        <v>71.122603999999995</v>
      </c>
      <c r="V23">
        <v>76.355011000000005</v>
      </c>
      <c r="W23">
        <v>81.492767000000001</v>
      </c>
      <c r="X23">
        <v>86.407195999999999</v>
      </c>
      <c r="Y23">
        <v>91.175353999999999</v>
      </c>
      <c r="Z23">
        <v>95.607437000000004</v>
      </c>
      <c r="AA23">
        <v>99.771407999999994</v>
      </c>
      <c r="AB23">
        <v>103.849014</v>
      </c>
      <c r="AC23">
        <v>107.580307</v>
      </c>
      <c r="AD23">
        <v>111.141312</v>
      </c>
      <c r="AE23">
        <v>114.669594</v>
      </c>
      <c r="AF23">
        <v>118.04538700000001</v>
      </c>
      <c r="AG23">
        <v>121.261505</v>
      </c>
      <c r="AH23">
        <v>124.405907</v>
      </c>
      <c r="AI23">
        <v>127.303864</v>
      </c>
      <c r="AJ23">
        <v>129.942825</v>
      </c>
      <c r="AK23" s="54">
        <v>6.6000000000000003E-2</v>
      </c>
    </row>
    <row r="24" spans="1:37">
      <c r="A24" t="s">
        <v>521</v>
      </c>
      <c r="B24" t="s">
        <v>642</v>
      </c>
      <c r="C24" t="s">
        <v>643</v>
      </c>
      <c r="D24" t="s">
        <v>630</v>
      </c>
      <c r="E24">
        <v>8.357882</v>
      </c>
      <c r="F24">
        <v>6.1945439999999996</v>
      </c>
      <c r="G24">
        <v>5.0179619999999998</v>
      </c>
      <c r="H24">
        <v>5.9539569999999999</v>
      </c>
      <c r="I24">
        <v>7.5364490000000002</v>
      </c>
      <c r="J24">
        <v>9.4830819999999996</v>
      </c>
      <c r="K24">
        <v>11.841646000000001</v>
      </c>
      <c r="L24">
        <v>14.626825999999999</v>
      </c>
      <c r="M24">
        <v>17.954028999999998</v>
      </c>
      <c r="N24">
        <v>21.858951999999999</v>
      </c>
      <c r="O24">
        <v>26.349684</v>
      </c>
      <c r="P24">
        <v>31.440933000000001</v>
      </c>
      <c r="Q24">
        <v>36.955455999999998</v>
      </c>
      <c r="R24">
        <v>42.741196000000002</v>
      </c>
      <c r="S24">
        <v>48.685080999999997</v>
      </c>
      <c r="T24">
        <v>54.706749000000002</v>
      </c>
      <c r="U24">
        <v>60.742527000000003</v>
      </c>
      <c r="V24">
        <v>66.827797000000004</v>
      </c>
      <c r="W24">
        <v>72.810326000000003</v>
      </c>
      <c r="X24">
        <v>78.661797000000007</v>
      </c>
      <c r="Y24">
        <v>84.333106999999998</v>
      </c>
      <c r="Z24">
        <v>89.651015999999998</v>
      </c>
      <c r="AA24">
        <v>94.675285000000002</v>
      </c>
      <c r="AB24">
        <v>99.383865</v>
      </c>
      <c r="AC24">
        <v>103.663757</v>
      </c>
      <c r="AD24">
        <v>107.70362900000001</v>
      </c>
      <c r="AE24">
        <v>111.693794</v>
      </c>
      <c r="AF24">
        <v>115.48608400000001</v>
      </c>
      <c r="AG24">
        <v>119.074974</v>
      </c>
      <c r="AH24">
        <v>122.550934</v>
      </c>
      <c r="AI24">
        <v>125.741753</v>
      </c>
      <c r="AJ24">
        <v>128.63746599999999</v>
      </c>
      <c r="AK24" s="54">
        <v>9.1999999999999998E-2</v>
      </c>
    </row>
    <row r="25" spans="1:37">
      <c r="A25" t="s">
        <v>522</v>
      </c>
      <c r="B25" t="s">
        <v>644</v>
      </c>
      <c r="C25" t="s">
        <v>645</v>
      </c>
      <c r="D25" t="s">
        <v>630</v>
      </c>
      <c r="E25">
        <v>61.594031999999999</v>
      </c>
      <c r="F25">
        <v>43.140182000000003</v>
      </c>
      <c r="G25">
        <v>32.215519</v>
      </c>
      <c r="H25">
        <v>31.532906000000001</v>
      </c>
      <c r="I25">
        <v>32.571635999999998</v>
      </c>
      <c r="J25">
        <v>33.483082000000003</v>
      </c>
      <c r="K25">
        <v>34.232536000000003</v>
      </c>
      <c r="L25">
        <v>34.923243999999997</v>
      </c>
      <c r="M25">
        <v>35.664409999999997</v>
      </c>
      <c r="N25">
        <v>36.514332000000003</v>
      </c>
      <c r="O25">
        <v>37.515675000000002</v>
      </c>
      <c r="P25">
        <v>38.704467999999999</v>
      </c>
      <c r="Q25">
        <v>40.027428</v>
      </c>
      <c r="R25">
        <v>41.458725000000001</v>
      </c>
      <c r="S25">
        <v>42.980587</v>
      </c>
      <c r="T25">
        <v>44.585075000000003</v>
      </c>
      <c r="U25">
        <v>46.264865999999998</v>
      </c>
      <c r="V25">
        <v>48.046241999999999</v>
      </c>
      <c r="W25">
        <v>49.809249999999999</v>
      </c>
      <c r="X25">
        <v>51.556572000000003</v>
      </c>
      <c r="Y25">
        <v>53.315548</v>
      </c>
      <c r="Z25">
        <v>55.059134999999998</v>
      </c>
      <c r="AA25">
        <v>56.597377999999999</v>
      </c>
      <c r="AB25">
        <v>58.245078999999997</v>
      </c>
      <c r="AC25">
        <v>59.716942000000003</v>
      </c>
      <c r="AD25">
        <v>61.164928000000003</v>
      </c>
      <c r="AE25">
        <v>62.814219999999999</v>
      </c>
      <c r="AF25">
        <v>64.415222</v>
      </c>
      <c r="AG25">
        <v>65.968231000000003</v>
      </c>
      <c r="AH25">
        <v>67.497123999999999</v>
      </c>
      <c r="AI25">
        <v>68.942093</v>
      </c>
      <c r="AJ25">
        <v>70.295653999999999</v>
      </c>
      <c r="AK25" s="54">
        <v>4.0000000000000001E-3</v>
      </c>
    </row>
    <row r="26" spans="1:37">
      <c r="A26" t="s">
        <v>523</v>
      </c>
      <c r="B26" t="s">
        <v>646</v>
      </c>
      <c r="C26" t="s">
        <v>647</v>
      </c>
      <c r="D26" t="s">
        <v>630</v>
      </c>
      <c r="E26">
        <v>35.716061000000003</v>
      </c>
      <c r="F26">
        <v>24.456413000000001</v>
      </c>
      <c r="G26">
        <v>17.754707</v>
      </c>
      <c r="H26">
        <v>17.301259999999999</v>
      </c>
      <c r="I26">
        <v>17.977219000000002</v>
      </c>
      <c r="J26">
        <v>18.674623</v>
      </c>
      <c r="K26">
        <v>19.383959000000001</v>
      </c>
      <c r="L26">
        <v>20.180634000000001</v>
      </c>
      <c r="M26">
        <v>21.153099000000001</v>
      </c>
      <c r="N26">
        <v>22.349312000000001</v>
      </c>
      <c r="O26">
        <v>23.800018000000001</v>
      </c>
      <c r="P26">
        <v>25.528079999999999</v>
      </c>
      <c r="Q26">
        <v>27.476982</v>
      </c>
      <c r="R26">
        <v>29.604558999999998</v>
      </c>
      <c r="S26">
        <v>31.873583</v>
      </c>
      <c r="T26">
        <v>34.256644999999999</v>
      </c>
      <c r="U26">
        <v>36.729922999999999</v>
      </c>
      <c r="V26">
        <v>39.251919000000001</v>
      </c>
      <c r="W26">
        <v>41.768776000000003</v>
      </c>
      <c r="X26">
        <v>44.273285000000001</v>
      </c>
      <c r="Y26">
        <v>46.815815000000001</v>
      </c>
      <c r="Z26">
        <v>49.325572999999999</v>
      </c>
      <c r="AA26">
        <v>51.692383</v>
      </c>
      <c r="AB26">
        <v>53.978230000000003</v>
      </c>
      <c r="AC26">
        <v>56.054001</v>
      </c>
      <c r="AD26">
        <v>58.047127000000003</v>
      </c>
      <c r="AE26">
        <v>60.119858000000001</v>
      </c>
      <c r="AF26">
        <v>62.101424999999999</v>
      </c>
      <c r="AG26">
        <v>63.993991999999999</v>
      </c>
      <c r="AH26">
        <v>65.824089000000001</v>
      </c>
      <c r="AI26">
        <v>67.534508000000002</v>
      </c>
      <c r="AJ26">
        <v>69.120330999999993</v>
      </c>
      <c r="AK26" s="54">
        <v>2.1999999999999999E-2</v>
      </c>
    </row>
    <row r="27" spans="1:37">
      <c r="A27" t="s">
        <v>524</v>
      </c>
      <c r="B27" t="s">
        <v>648</v>
      </c>
      <c r="C27" t="s">
        <v>649</v>
      </c>
      <c r="D27" t="s">
        <v>630</v>
      </c>
      <c r="E27">
        <v>0</v>
      </c>
      <c r="F27">
        <v>0</v>
      </c>
      <c r="G27">
        <v>0</v>
      </c>
      <c r="H27">
        <v>0</v>
      </c>
      <c r="I27">
        <v>0</v>
      </c>
      <c r="J27">
        <v>0</v>
      </c>
      <c r="K27">
        <v>0</v>
      </c>
      <c r="L27">
        <v>0</v>
      </c>
      <c r="M27">
        <v>0</v>
      </c>
      <c r="N27">
        <v>0</v>
      </c>
      <c r="O27">
        <v>0</v>
      </c>
      <c r="P27">
        <v>5.7390000000000002E-3</v>
      </c>
      <c r="Q27">
        <v>1.2449E-2</v>
      </c>
      <c r="R27">
        <v>2.0683E-2</v>
      </c>
      <c r="S27">
        <v>3.1066E-2</v>
      </c>
      <c r="T27">
        <v>4.4353999999999998E-2</v>
      </c>
      <c r="U27">
        <v>6.1441999999999997E-2</v>
      </c>
      <c r="V27">
        <v>8.3277000000000004E-2</v>
      </c>
      <c r="W27">
        <v>0.11071300000000001</v>
      </c>
      <c r="X27">
        <v>0.14482100000000001</v>
      </c>
      <c r="Y27">
        <v>0.18654000000000001</v>
      </c>
      <c r="Z27">
        <v>0.23618900000000001</v>
      </c>
      <c r="AA27">
        <v>0.29435299999999998</v>
      </c>
      <c r="AB27">
        <v>0.36095100000000002</v>
      </c>
      <c r="AC27">
        <v>0.434865</v>
      </c>
      <c r="AD27">
        <v>0.51599600000000001</v>
      </c>
      <c r="AE27">
        <v>0.60393200000000002</v>
      </c>
      <c r="AF27">
        <v>0.696743</v>
      </c>
      <c r="AG27">
        <v>0.79288700000000001</v>
      </c>
      <c r="AH27">
        <v>0.89132599999999995</v>
      </c>
      <c r="AI27">
        <v>0.98931500000000006</v>
      </c>
      <c r="AJ27">
        <v>1.085315</v>
      </c>
      <c r="AK27" t="s">
        <v>17</v>
      </c>
    </row>
    <row r="28" spans="1:37">
      <c r="A28" t="s">
        <v>525</v>
      </c>
      <c r="B28" t="s">
        <v>650</v>
      </c>
      <c r="C28" t="s">
        <v>651</v>
      </c>
      <c r="D28" t="s">
        <v>630</v>
      </c>
      <c r="E28">
        <v>281.49981700000001</v>
      </c>
      <c r="F28">
        <v>282.03237899999999</v>
      </c>
      <c r="G28">
        <v>283.18774400000001</v>
      </c>
      <c r="H28">
        <v>283.97152699999998</v>
      </c>
      <c r="I28">
        <v>284.5625</v>
      </c>
      <c r="J28">
        <v>285.06338499999998</v>
      </c>
      <c r="K28">
        <v>285.717377</v>
      </c>
      <c r="L28">
        <v>286.31744400000002</v>
      </c>
      <c r="M28">
        <v>288.04153400000001</v>
      </c>
      <c r="N28">
        <v>291.39120500000001</v>
      </c>
      <c r="O28">
        <v>296.60021999999998</v>
      </c>
      <c r="P28">
        <v>303.63653599999998</v>
      </c>
      <c r="Q28">
        <v>312.79122899999999</v>
      </c>
      <c r="R28">
        <v>322.34497099999999</v>
      </c>
      <c r="S28">
        <v>332.89331099999998</v>
      </c>
      <c r="T28">
        <v>344.62716699999999</v>
      </c>
      <c r="U28">
        <v>356.257721</v>
      </c>
      <c r="V28">
        <v>369.27093500000001</v>
      </c>
      <c r="W28">
        <v>382.093231</v>
      </c>
      <c r="X28">
        <v>394.67202800000001</v>
      </c>
      <c r="Y28">
        <v>407.57244900000001</v>
      </c>
      <c r="Z28">
        <v>419.81781000000001</v>
      </c>
      <c r="AA28">
        <v>431.96301299999999</v>
      </c>
      <c r="AB28">
        <v>444.301605</v>
      </c>
      <c r="AC28">
        <v>455.58193999999997</v>
      </c>
      <c r="AD28">
        <v>466.56057700000002</v>
      </c>
      <c r="AE28">
        <v>477.83843999999999</v>
      </c>
      <c r="AF28">
        <v>488.82110599999999</v>
      </c>
      <c r="AG28">
        <v>499.44152800000001</v>
      </c>
      <c r="AH28">
        <v>510.08477800000003</v>
      </c>
      <c r="AI28">
        <v>519.92584199999999</v>
      </c>
      <c r="AJ28">
        <v>528.88287400000002</v>
      </c>
      <c r="AK28" s="54">
        <v>2.1000000000000001E-2</v>
      </c>
    </row>
    <row r="29" spans="1:37">
      <c r="A29" t="s">
        <v>526</v>
      </c>
      <c r="B29" t="s">
        <v>652</v>
      </c>
      <c r="C29" t="s">
        <v>653</v>
      </c>
      <c r="D29" t="s">
        <v>630</v>
      </c>
      <c r="E29">
        <v>14.196462</v>
      </c>
      <c r="F29">
        <v>12.460105</v>
      </c>
      <c r="G29">
        <v>11.526889000000001</v>
      </c>
      <c r="H29">
        <v>10.671108</v>
      </c>
      <c r="I29">
        <v>9.8611540000000009</v>
      </c>
      <c r="J29">
        <v>9.0824610000000003</v>
      </c>
      <c r="K29">
        <v>8.3503450000000008</v>
      </c>
      <c r="L29">
        <v>7.7081119999999999</v>
      </c>
      <c r="M29">
        <v>7.1337400000000004</v>
      </c>
      <c r="N29">
        <v>6.6177599999999996</v>
      </c>
      <c r="O29">
        <v>6.1708489999999996</v>
      </c>
      <c r="P29">
        <v>5.7784329999999997</v>
      </c>
      <c r="Q29">
        <v>5.4494610000000003</v>
      </c>
      <c r="R29">
        <v>5.1529259999999999</v>
      </c>
      <c r="S29">
        <v>4.9189340000000001</v>
      </c>
      <c r="T29">
        <v>4.7344999999999997</v>
      </c>
      <c r="U29">
        <v>4.5914570000000001</v>
      </c>
      <c r="V29">
        <v>4.4852319999999999</v>
      </c>
      <c r="W29">
        <v>4.3656730000000001</v>
      </c>
      <c r="X29">
        <v>4.2829870000000003</v>
      </c>
      <c r="Y29">
        <v>4.226013</v>
      </c>
      <c r="Z29">
        <v>4.1881300000000001</v>
      </c>
      <c r="AA29">
        <v>4.211347</v>
      </c>
      <c r="AB29">
        <v>4.200698</v>
      </c>
      <c r="AC29">
        <v>4.2516499999999997</v>
      </c>
      <c r="AD29">
        <v>4.3054249999999996</v>
      </c>
      <c r="AE29">
        <v>4.3635320000000002</v>
      </c>
      <c r="AF29">
        <v>4.4234830000000001</v>
      </c>
      <c r="AG29">
        <v>4.4850430000000001</v>
      </c>
      <c r="AH29">
        <v>4.5495349999999997</v>
      </c>
      <c r="AI29">
        <v>4.6126269999999998</v>
      </c>
      <c r="AJ29">
        <v>4.6735439999999997</v>
      </c>
      <c r="AK29" s="54">
        <v>-3.5000000000000003E-2</v>
      </c>
    </row>
    <row r="30" spans="1:37">
      <c r="A30" t="s">
        <v>527</v>
      </c>
      <c r="B30" t="s">
        <v>654</v>
      </c>
      <c r="C30" t="s">
        <v>655</v>
      </c>
      <c r="D30" t="s">
        <v>630</v>
      </c>
      <c r="E30">
        <v>40.096198999999999</v>
      </c>
      <c r="F30">
        <v>38.750385000000001</v>
      </c>
      <c r="G30">
        <v>37.573844999999999</v>
      </c>
      <c r="H30">
        <v>36.483021000000001</v>
      </c>
      <c r="I30">
        <v>35.438099000000001</v>
      </c>
      <c r="J30">
        <v>34.329247000000002</v>
      </c>
      <c r="K30">
        <v>33.124930999999997</v>
      </c>
      <c r="L30">
        <v>31.912264</v>
      </c>
      <c r="M30">
        <v>30.737963000000001</v>
      </c>
      <c r="N30">
        <v>29.661379</v>
      </c>
      <c r="O30">
        <v>28.759829</v>
      </c>
      <c r="P30">
        <v>28.023226000000001</v>
      </c>
      <c r="Q30">
        <v>27.455410000000001</v>
      </c>
      <c r="R30">
        <v>26.995626000000001</v>
      </c>
      <c r="S30">
        <v>26.70121</v>
      </c>
      <c r="T30">
        <v>26.547163000000001</v>
      </c>
      <c r="U30">
        <v>26.488351999999999</v>
      </c>
      <c r="V30">
        <v>26.523288999999998</v>
      </c>
      <c r="W30">
        <v>26.561679999999999</v>
      </c>
      <c r="X30">
        <v>26.655951999999999</v>
      </c>
      <c r="Y30">
        <v>26.815166000000001</v>
      </c>
      <c r="Z30">
        <v>27.002008</v>
      </c>
      <c r="AA30">
        <v>27.311388000000001</v>
      </c>
      <c r="AB30">
        <v>27.665409</v>
      </c>
      <c r="AC30">
        <v>28.010883</v>
      </c>
      <c r="AD30">
        <v>28.369032000000001</v>
      </c>
      <c r="AE30">
        <v>28.754223</v>
      </c>
      <c r="AF30">
        <v>29.149035000000001</v>
      </c>
      <c r="AG30">
        <v>29.552444000000001</v>
      </c>
      <c r="AH30">
        <v>29.974910999999999</v>
      </c>
      <c r="AI30">
        <v>30.38645</v>
      </c>
      <c r="AJ30">
        <v>30.782536</v>
      </c>
      <c r="AK30" s="54">
        <v>-8.0000000000000002E-3</v>
      </c>
    </row>
    <row r="31" spans="1:37">
      <c r="A31" t="s">
        <v>528</v>
      </c>
      <c r="B31" t="s">
        <v>656</v>
      </c>
      <c r="C31" t="s">
        <v>657</v>
      </c>
      <c r="D31" t="s">
        <v>630</v>
      </c>
      <c r="E31">
        <v>4.0470329999999999</v>
      </c>
      <c r="F31">
        <v>3.97085</v>
      </c>
      <c r="G31">
        <v>3.9207010000000002</v>
      </c>
      <c r="H31">
        <v>3.8661569999999998</v>
      </c>
      <c r="I31">
        <v>3.8191380000000001</v>
      </c>
      <c r="J31">
        <v>3.7759819999999999</v>
      </c>
      <c r="K31">
        <v>3.7363490000000001</v>
      </c>
      <c r="L31">
        <v>3.7027589999999999</v>
      </c>
      <c r="M31">
        <v>3.675691</v>
      </c>
      <c r="N31">
        <v>3.6517219999999999</v>
      </c>
      <c r="O31">
        <v>3.6346959999999999</v>
      </c>
      <c r="P31">
        <v>3.6236510000000002</v>
      </c>
      <c r="Q31">
        <v>3.6168909999999999</v>
      </c>
      <c r="R31">
        <v>3.6128879999999999</v>
      </c>
      <c r="S31">
        <v>3.6172490000000002</v>
      </c>
      <c r="T31">
        <v>3.629629</v>
      </c>
      <c r="U31">
        <v>3.645632</v>
      </c>
      <c r="V31">
        <v>3.6671299999999998</v>
      </c>
      <c r="W31">
        <v>3.6912069999999999</v>
      </c>
      <c r="X31">
        <v>3.71827</v>
      </c>
      <c r="Y31">
        <v>3.7514080000000001</v>
      </c>
      <c r="Z31">
        <v>3.788529</v>
      </c>
      <c r="AA31">
        <v>3.7932959999999998</v>
      </c>
      <c r="AB31">
        <v>3.832436</v>
      </c>
      <c r="AC31">
        <v>3.8768180000000001</v>
      </c>
      <c r="AD31">
        <v>3.9250310000000002</v>
      </c>
      <c r="AE31">
        <v>3.9775119999999999</v>
      </c>
      <c r="AF31">
        <v>4.0322129999999996</v>
      </c>
      <c r="AG31">
        <v>4.0888049999999998</v>
      </c>
      <c r="AH31">
        <v>4.1481269999999997</v>
      </c>
      <c r="AI31">
        <v>4.2065289999999997</v>
      </c>
      <c r="AJ31">
        <v>4.2631899999999998</v>
      </c>
      <c r="AK31" s="54">
        <v>2E-3</v>
      </c>
    </row>
    <row r="32" spans="1:37">
      <c r="A32" t="s">
        <v>529</v>
      </c>
      <c r="B32" t="s">
        <v>658</v>
      </c>
      <c r="C32" t="s">
        <v>659</v>
      </c>
      <c r="D32" t="s">
        <v>630</v>
      </c>
      <c r="E32">
        <v>8.2394359999999995</v>
      </c>
      <c r="F32">
        <v>8.1307880000000008</v>
      </c>
      <c r="G32">
        <v>8.0718969999999999</v>
      </c>
      <c r="H32">
        <v>8.0054239999999997</v>
      </c>
      <c r="I32">
        <v>7.9445540000000001</v>
      </c>
      <c r="J32">
        <v>7.8835730000000002</v>
      </c>
      <c r="K32">
        <v>7.8217030000000003</v>
      </c>
      <c r="L32">
        <v>7.7635930000000002</v>
      </c>
      <c r="M32">
        <v>7.7121680000000001</v>
      </c>
      <c r="N32">
        <v>7.6666720000000002</v>
      </c>
      <c r="O32">
        <v>7.635402</v>
      </c>
      <c r="P32">
        <v>7.6168089999999999</v>
      </c>
      <c r="Q32">
        <v>7.60921</v>
      </c>
      <c r="R32">
        <v>7.6072600000000001</v>
      </c>
      <c r="S32">
        <v>7.6217129999999997</v>
      </c>
      <c r="T32">
        <v>7.6526860000000001</v>
      </c>
      <c r="U32">
        <v>7.6923149999999998</v>
      </c>
      <c r="V32">
        <v>7.7432530000000002</v>
      </c>
      <c r="W32">
        <v>7.8000480000000003</v>
      </c>
      <c r="X32">
        <v>7.8630180000000003</v>
      </c>
      <c r="Y32">
        <v>7.9374310000000001</v>
      </c>
      <c r="Z32">
        <v>8.0198830000000001</v>
      </c>
      <c r="AA32">
        <v>8.04054</v>
      </c>
      <c r="AB32">
        <v>8.1262659999999993</v>
      </c>
      <c r="AC32">
        <v>8.2213320000000003</v>
      </c>
      <c r="AD32">
        <v>8.3239459999999994</v>
      </c>
      <c r="AE32">
        <v>8.4354700000000005</v>
      </c>
      <c r="AF32">
        <v>8.5514550000000007</v>
      </c>
      <c r="AG32">
        <v>8.6712559999999996</v>
      </c>
      <c r="AH32">
        <v>8.7968220000000006</v>
      </c>
      <c r="AI32">
        <v>8.9202720000000006</v>
      </c>
      <c r="AJ32">
        <v>9.0399239999999992</v>
      </c>
      <c r="AK32" s="54">
        <v>3.0000000000000001E-3</v>
      </c>
    </row>
    <row r="33" spans="1:37">
      <c r="A33" t="s">
        <v>530</v>
      </c>
      <c r="B33" t="s">
        <v>660</v>
      </c>
      <c r="C33" t="s">
        <v>661</v>
      </c>
      <c r="D33" t="s">
        <v>630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531</v>
      </c>
      <c r="B34" t="s">
        <v>662</v>
      </c>
      <c r="C34" t="s">
        <v>663</v>
      </c>
      <c r="D34" t="s">
        <v>630</v>
      </c>
      <c r="E34">
        <v>0.72673299999999996</v>
      </c>
      <c r="F34">
        <v>0.87157499999999999</v>
      </c>
      <c r="G34">
        <v>1.0287360000000001</v>
      </c>
      <c r="H34">
        <v>1.1978359999999999</v>
      </c>
      <c r="I34">
        <v>1.3805639999999999</v>
      </c>
      <c r="J34">
        <v>1.580138</v>
      </c>
      <c r="K34">
        <v>1.801642</v>
      </c>
      <c r="L34">
        <v>2.0467979999999999</v>
      </c>
      <c r="M34">
        <v>2.3272729999999999</v>
      </c>
      <c r="N34">
        <v>2.650093</v>
      </c>
      <c r="O34">
        <v>3.01919</v>
      </c>
      <c r="P34">
        <v>3.4399000000000002</v>
      </c>
      <c r="Q34">
        <v>3.9034819999999999</v>
      </c>
      <c r="R34">
        <v>4.4028039999999997</v>
      </c>
      <c r="S34">
        <v>4.9286510000000003</v>
      </c>
      <c r="T34">
        <v>5.4745710000000001</v>
      </c>
      <c r="U34">
        <v>6.0353469999999998</v>
      </c>
      <c r="V34">
        <v>6.6113280000000003</v>
      </c>
      <c r="W34">
        <v>7.192221</v>
      </c>
      <c r="X34">
        <v>7.775404</v>
      </c>
      <c r="Y34">
        <v>8.3545259999999999</v>
      </c>
      <c r="Z34">
        <v>8.9157539999999997</v>
      </c>
      <c r="AA34">
        <v>9.4507110000000001</v>
      </c>
      <c r="AB34">
        <v>9.9671749999999992</v>
      </c>
      <c r="AC34">
        <v>10.454466</v>
      </c>
      <c r="AD34">
        <v>10.921218</v>
      </c>
      <c r="AE34">
        <v>11.374306000000001</v>
      </c>
      <c r="AF34">
        <v>11.80753</v>
      </c>
      <c r="AG34">
        <v>12.220715999999999</v>
      </c>
      <c r="AH34">
        <v>12.618211000000001</v>
      </c>
      <c r="AI34">
        <v>12.989231</v>
      </c>
      <c r="AJ34">
        <v>13.332596000000001</v>
      </c>
      <c r="AK34" s="54">
        <v>9.8000000000000004E-2</v>
      </c>
    </row>
    <row r="35" spans="1:37">
      <c r="A35" t="s">
        <v>532</v>
      </c>
      <c r="B35" t="s">
        <v>664</v>
      </c>
      <c r="C35" t="s">
        <v>665</v>
      </c>
      <c r="D35" t="s">
        <v>630</v>
      </c>
      <c r="E35">
        <v>924.93048099999999</v>
      </c>
      <c r="F35">
        <v>863.67456100000004</v>
      </c>
      <c r="G35">
        <v>821.50073199999997</v>
      </c>
      <c r="H35">
        <v>800.98425299999997</v>
      </c>
      <c r="I35">
        <v>786.61706500000003</v>
      </c>
      <c r="J35">
        <v>774.38696300000004</v>
      </c>
      <c r="K35">
        <v>762.97192399999994</v>
      </c>
      <c r="L35">
        <v>753.30572500000005</v>
      </c>
      <c r="M35">
        <v>747.54766800000004</v>
      </c>
      <c r="N35">
        <v>746.79003899999998</v>
      </c>
      <c r="O35">
        <v>751.73443599999996</v>
      </c>
      <c r="P35">
        <v>762.27642800000001</v>
      </c>
      <c r="Q35">
        <v>776.77459699999997</v>
      </c>
      <c r="R35">
        <v>794.31475799999998</v>
      </c>
      <c r="S35">
        <v>811.85827600000005</v>
      </c>
      <c r="T35">
        <v>834.51470900000004</v>
      </c>
      <c r="U35">
        <v>858.90484600000002</v>
      </c>
      <c r="V35">
        <v>884.90527299999997</v>
      </c>
      <c r="W35">
        <v>913.67236300000002</v>
      </c>
      <c r="X35">
        <v>943.83166500000004</v>
      </c>
      <c r="Y35">
        <v>974.01611300000002</v>
      </c>
      <c r="Z35">
        <v>1002.72583</v>
      </c>
      <c r="AA35">
        <v>1032.36853</v>
      </c>
      <c r="AB35">
        <v>1062.3588870000001</v>
      </c>
      <c r="AC35">
        <v>1089.6883539999999</v>
      </c>
      <c r="AD35">
        <v>1116.4257809999999</v>
      </c>
      <c r="AE35">
        <v>1144.3869629999999</v>
      </c>
      <c r="AF35">
        <v>1171.6362300000001</v>
      </c>
      <c r="AG35">
        <v>1197.9571530000001</v>
      </c>
      <c r="AH35">
        <v>1224.2823490000001</v>
      </c>
      <c r="AI35">
        <v>1248.555664</v>
      </c>
      <c r="AJ35">
        <v>1270.5914310000001</v>
      </c>
      <c r="AK35" s="54">
        <v>0.01</v>
      </c>
    </row>
    <row r="36" spans="1:37">
      <c r="A36" t="s">
        <v>83</v>
      </c>
      <c r="B36" t="s">
        <v>666</v>
      </c>
      <c r="C36" t="s">
        <v>667</v>
      </c>
      <c r="D36" t="s">
        <v>630</v>
      </c>
      <c r="E36">
        <v>7595.6923829999996</v>
      </c>
      <c r="F36">
        <v>7294.7753910000001</v>
      </c>
      <c r="G36">
        <v>7050.6445309999999</v>
      </c>
      <c r="H36">
        <v>6815.578125</v>
      </c>
      <c r="I36">
        <v>6598.2143550000001</v>
      </c>
      <c r="J36">
        <v>6393.1933589999999</v>
      </c>
      <c r="K36">
        <v>6198.2109380000002</v>
      </c>
      <c r="L36">
        <v>6012.3276370000003</v>
      </c>
      <c r="M36">
        <v>5853.8598629999997</v>
      </c>
      <c r="N36">
        <v>5724.2475590000004</v>
      </c>
      <c r="O36">
        <v>5626.330078</v>
      </c>
      <c r="P36">
        <v>5558.4296880000002</v>
      </c>
      <c r="Q36">
        <v>5506.8139650000003</v>
      </c>
      <c r="R36">
        <v>5462.1591799999997</v>
      </c>
      <c r="S36">
        <v>5431.1088870000003</v>
      </c>
      <c r="T36">
        <v>5421.3408200000003</v>
      </c>
      <c r="U36">
        <v>5424.8120120000003</v>
      </c>
      <c r="V36">
        <v>5447.5371089999999</v>
      </c>
      <c r="W36">
        <v>5479.4819340000004</v>
      </c>
      <c r="X36">
        <v>5518.3583980000003</v>
      </c>
      <c r="Y36">
        <v>5566.2231449999999</v>
      </c>
      <c r="Z36">
        <v>5611.048828</v>
      </c>
      <c r="AA36">
        <v>5655.7026370000003</v>
      </c>
      <c r="AB36">
        <v>5722.6337890000004</v>
      </c>
      <c r="AC36">
        <v>5782.888672</v>
      </c>
      <c r="AD36">
        <v>5849.6669920000004</v>
      </c>
      <c r="AE36">
        <v>5932.4189450000003</v>
      </c>
      <c r="AF36">
        <v>6018.3051759999998</v>
      </c>
      <c r="AG36">
        <v>6104.4848629999997</v>
      </c>
      <c r="AH36">
        <v>6197.0913090000004</v>
      </c>
      <c r="AI36">
        <v>6281.1342770000001</v>
      </c>
      <c r="AJ36">
        <v>6355.142578</v>
      </c>
      <c r="AK36" s="54">
        <v>-6.0000000000000001E-3</v>
      </c>
    </row>
    <row r="37" spans="1:37">
      <c r="A37" t="s">
        <v>533</v>
      </c>
      <c r="C37" t="s">
        <v>668</v>
      </c>
    </row>
    <row r="38" spans="1:37">
      <c r="A38" t="s">
        <v>534</v>
      </c>
      <c r="C38" t="s">
        <v>669</v>
      </c>
    </row>
    <row r="39" spans="1:37">
      <c r="A39" t="s">
        <v>514</v>
      </c>
      <c r="B39" t="s">
        <v>670</v>
      </c>
      <c r="C39" t="s">
        <v>671</v>
      </c>
      <c r="D39" t="s">
        <v>630</v>
      </c>
      <c r="E39">
        <v>6908.888672</v>
      </c>
      <c r="F39">
        <v>6840.607422</v>
      </c>
      <c r="G39">
        <v>6785.8041990000002</v>
      </c>
      <c r="H39">
        <v>6717.3813479999999</v>
      </c>
      <c r="I39">
        <v>6660.7983400000003</v>
      </c>
      <c r="J39">
        <v>6604.6137699999999</v>
      </c>
      <c r="K39">
        <v>6539.6289059999999</v>
      </c>
      <c r="L39">
        <v>6479.7739259999998</v>
      </c>
      <c r="M39">
        <v>6413.4033200000003</v>
      </c>
      <c r="N39">
        <v>6345.267578</v>
      </c>
      <c r="O39">
        <v>6274.310547</v>
      </c>
      <c r="P39">
        <v>6181.5195309999999</v>
      </c>
      <c r="Q39">
        <v>6088.8515619999998</v>
      </c>
      <c r="R39">
        <v>6000.8579099999997</v>
      </c>
      <c r="S39">
        <v>5904.9160160000001</v>
      </c>
      <c r="T39">
        <v>5817.9536129999997</v>
      </c>
      <c r="U39">
        <v>5728.8178710000002</v>
      </c>
      <c r="V39">
        <v>5651.6777339999999</v>
      </c>
      <c r="W39">
        <v>5576.2431640000004</v>
      </c>
      <c r="X39">
        <v>5505.9624020000001</v>
      </c>
      <c r="Y39">
        <v>5436.7124020000001</v>
      </c>
      <c r="Z39">
        <v>5360.1020509999998</v>
      </c>
      <c r="AA39">
        <v>5280.828125</v>
      </c>
      <c r="AB39">
        <v>5216.966797</v>
      </c>
      <c r="AC39">
        <v>5155.4936520000001</v>
      </c>
      <c r="AD39">
        <v>5102.6464839999999</v>
      </c>
      <c r="AE39">
        <v>5059.8173829999996</v>
      </c>
      <c r="AF39">
        <v>5025.126953</v>
      </c>
      <c r="AG39">
        <v>4996.5170900000003</v>
      </c>
      <c r="AH39">
        <v>4978.6767579999996</v>
      </c>
      <c r="AI39">
        <v>4962.1967770000001</v>
      </c>
      <c r="AJ39">
        <v>4950.7109380000002</v>
      </c>
      <c r="AK39" s="54">
        <v>-1.0999999999999999E-2</v>
      </c>
    </row>
    <row r="40" spans="1:37">
      <c r="A40" t="s">
        <v>515</v>
      </c>
      <c r="B40" t="s">
        <v>672</v>
      </c>
      <c r="C40" t="s">
        <v>673</v>
      </c>
      <c r="D40" t="s">
        <v>630</v>
      </c>
      <c r="E40">
        <v>45.326079999999997</v>
      </c>
      <c r="F40">
        <v>48.002701000000002</v>
      </c>
      <c r="G40">
        <v>51.140560000000001</v>
      </c>
      <c r="H40">
        <v>54.446917999999997</v>
      </c>
      <c r="I40">
        <v>58.063290000000002</v>
      </c>
      <c r="J40">
        <v>61.854838999999998</v>
      </c>
      <c r="K40">
        <v>65.914130999999998</v>
      </c>
      <c r="L40">
        <v>70.270042000000004</v>
      </c>
      <c r="M40">
        <v>74.820442</v>
      </c>
      <c r="N40">
        <v>79.601173000000003</v>
      </c>
      <c r="O40">
        <v>84.613968</v>
      </c>
      <c r="P40">
        <v>89.466094999999996</v>
      </c>
      <c r="Q40">
        <v>94.353560999999999</v>
      </c>
      <c r="R40">
        <v>99.229743999999997</v>
      </c>
      <c r="S40">
        <v>103.87426000000001</v>
      </c>
      <c r="T40">
        <v>108.213875</v>
      </c>
      <c r="U40">
        <v>112.387604</v>
      </c>
      <c r="V40">
        <v>116.459114</v>
      </c>
      <c r="W40">
        <v>120.26097900000001</v>
      </c>
      <c r="X40">
        <v>123.93</v>
      </c>
      <c r="Y40">
        <v>127.172768</v>
      </c>
      <c r="Z40">
        <v>129.92048600000001</v>
      </c>
      <c r="AA40">
        <v>132.499832</v>
      </c>
      <c r="AB40">
        <v>134.93130500000001</v>
      </c>
      <c r="AC40">
        <v>137.05165099999999</v>
      </c>
      <c r="AD40">
        <v>139.03765899999999</v>
      </c>
      <c r="AE40">
        <v>140.92349200000001</v>
      </c>
      <c r="AF40">
        <v>142.69586200000001</v>
      </c>
      <c r="AG40">
        <v>144.32226600000001</v>
      </c>
      <c r="AH40">
        <v>145.932388</v>
      </c>
      <c r="AI40">
        <v>147.325211</v>
      </c>
      <c r="AJ40">
        <v>148.607056</v>
      </c>
      <c r="AK40" s="54">
        <v>3.9E-2</v>
      </c>
    </row>
    <row r="41" spans="1:37">
      <c r="A41" t="s">
        <v>535</v>
      </c>
      <c r="B41" t="s">
        <v>674</v>
      </c>
      <c r="C41" t="s">
        <v>675</v>
      </c>
      <c r="D41" t="s">
        <v>630</v>
      </c>
      <c r="E41">
        <v>6954.2148440000001</v>
      </c>
      <c r="F41">
        <v>6888.6103519999997</v>
      </c>
      <c r="G41">
        <v>6836.9448240000002</v>
      </c>
      <c r="H41">
        <v>6771.828125</v>
      </c>
      <c r="I41">
        <v>6718.8618159999996</v>
      </c>
      <c r="J41">
        <v>6666.46875</v>
      </c>
      <c r="K41">
        <v>6605.5429690000001</v>
      </c>
      <c r="L41">
        <v>6550.0439450000003</v>
      </c>
      <c r="M41">
        <v>6488.2236329999996</v>
      </c>
      <c r="N41">
        <v>6424.8686520000001</v>
      </c>
      <c r="O41">
        <v>6358.9243159999996</v>
      </c>
      <c r="P41">
        <v>6270.9858400000003</v>
      </c>
      <c r="Q41">
        <v>6183.205078</v>
      </c>
      <c r="R41">
        <v>6100.0878910000001</v>
      </c>
      <c r="S41">
        <v>6008.7900390000004</v>
      </c>
      <c r="T41">
        <v>5926.1674800000001</v>
      </c>
      <c r="U41">
        <v>5841.2055659999996</v>
      </c>
      <c r="V41">
        <v>5768.1367190000001</v>
      </c>
      <c r="W41">
        <v>5696.5039059999999</v>
      </c>
      <c r="X41">
        <v>5629.892578</v>
      </c>
      <c r="Y41">
        <v>5563.8852539999998</v>
      </c>
      <c r="Z41">
        <v>5490.0224609999996</v>
      </c>
      <c r="AA41">
        <v>5413.328125</v>
      </c>
      <c r="AB41">
        <v>5351.8979490000002</v>
      </c>
      <c r="AC41">
        <v>5292.5454099999997</v>
      </c>
      <c r="AD41">
        <v>5241.6840819999998</v>
      </c>
      <c r="AE41">
        <v>5200.7407229999999</v>
      </c>
      <c r="AF41">
        <v>5167.8227539999998</v>
      </c>
      <c r="AG41">
        <v>5140.8393550000001</v>
      </c>
      <c r="AH41">
        <v>5124.609375</v>
      </c>
      <c r="AI41">
        <v>5109.5219729999999</v>
      </c>
      <c r="AJ41">
        <v>5099.3178710000002</v>
      </c>
      <c r="AK41" s="54">
        <v>-0.01</v>
      </c>
    </row>
    <row r="42" spans="1:37">
      <c r="A42" t="s">
        <v>536</v>
      </c>
      <c r="C42" t="s">
        <v>676</v>
      </c>
    </row>
    <row r="43" spans="1:37">
      <c r="A43" t="s">
        <v>518</v>
      </c>
      <c r="B43" t="s">
        <v>677</v>
      </c>
      <c r="C43" t="s">
        <v>678</v>
      </c>
      <c r="D43" t="s">
        <v>630</v>
      </c>
      <c r="E43">
        <v>1706.760376</v>
      </c>
      <c r="F43">
        <v>1679.1682129999999</v>
      </c>
      <c r="G43">
        <v>1652.1917719999999</v>
      </c>
      <c r="H43">
        <v>1623.5356449999999</v>
      </c>
      <c r="I43">
        <v>1594.838135</v>
      </c>
      <c r="J43">
        <v>1561.721436</v>
      </c>
      <c r="K43">
        <v>1523.2094729999999</v>
      </c>
      <c r="L43">
        <v>1485.0201420000001</v>
      </c>
      <c r="M43">
        <v>1441.429932</v>
      </c>
      <c r="N43">
        <v>1396.560303</v>
      </c>
      <c r="O43">
        <v>1354.174561</v>
      </c>
      <c r="P43">
        <v>1308.4812010000001</v>
      </c>
      <c r="Q43">
        <v>1265.005615</v>
      </c>
      <c r="R43">
        <v>1222.2894289999999</v>
      </c>
      <c r="S43">
        <v>1182.865845</v>
      </c>
      <c r="T43">
        <v>1147.515625</v>
      </c>
      <c r="U43">
        <v>1115.1094969999999</v>
      </c>
      <c r="V43">
        <v>1086.6082759999999</v>
      </c>
      <c r="W43">
        <v>1062.5970460000001</v>
      </c>
      <c r="X43">
        <v>1038.655518</v>
      </c>
      <c r="Y43">
        <v>1020.1281739999999</v>
      </c>
      <c r="Z43">
        <v>1009.167175</v>
      </c>
      <c r="AA43">
        <v>998.64105199999995</v>
      </c>
      <c r="AB43">
        <v>990.42828399999996</v>
      </c>
      <c r="AC43">
        <v>982.35858199999996</v>
      </c>
      <c r="AD43">
        <v>976.15466300000003</v>
      </c>
      <c r="AE43">
        <v>971.95068400000002</v>
      </c>
      <c r="AF43">
        <v>969.13861099999997</v>
      </c>
      <c r="AG43">
        <v>967.12274200000002</v>
      </c>
      <c r="AH43">
        <v>967.10913100000005</v>
      </c>
      <c r="AI43">
        <v>966.71197500000005</v>
      </c>
      <c r="AJ43">
        <v>966.87103300000001</v>
      </c>
      <c r="AK43" s="54">
        <v>-1.7999999999999999E-2</v>
      </c>
    </row>
    <row r="44" spans="1:37">
      <c r="A44" t="s">
        <v>519</v>
      </c>
      <c r="B44" t="s">
        <v>679</v>
      </c>
      <c r="C44" t="s">
        <v>680</v>
      </c>
      <c r="D44" t="s">
        <v>630</v>
      </c>
      <c r="E44">
        <v>0.17566300000000001</v>
      </c>
      <c r="F44">
        <v>0.37465700000000002</v>
      </c>
      <c r="G44">
        <v>0.61730799999999997</v>
      </c>
      <c r="H44">
        <v>0.91627099999999995</v>
      </c>
      <c r="I44">
        <v>1.2942530000000001</v>
      </c>
      <c r="J44">
        <v>1.765285</v>
      </c>
      <c r="K44">
        <v>2.3440750000000001</v>
      </c>
      <c r="L44">
        <v>3.055431</v>
      </c>
      <c r="M44">
        <v>3.9063379999999999</v>
      </c>
      <c r="N44">
        <v>4.9118890000000004</v>
      </c>
      <c r="O44">
        <v>6.0805639999999999</v>
      </c>
      <c r="P44">
        <v>7.3713829999999998</v>
      </c>
      <c r="Q44">
        <v>8.7963909999999998</v>
      </c>
      <c r="R44">
        <v>10.336781999999999</v>
      </c>
      <c r="S44">
        <v>11.940659999999999</v>
      </c>
      <c r="T44">
        <v>13.563995999999999</v>
      </c>
      <c r="U44">
        <v>15.202639</v>
      </c>
      <c r="V44">
        <v>16.846236999999999</v>
      </c>
      <c r="W44">
        <v>18.447748000000001</v>
      </c>
      <c r="X44">
        <v>20.003332</v>
      </c>
      <c r="Y44">
        <v>21.494612</v>
      </c>
      <c r="Z44">
        <v>22.876968000000002</v>
      </c>
      <c r="AA44">
        <v>24.147508999999999</v>
      </c>
      <c r="AB44">
        <v>25.313253</v>
      </c>
      <c r="AC44">
        <v>26.368879</v>
      </c>
      <c r="AD44">
        <v>27.350570999999999</v>
      </c>
      <c r="AE44">
        <v>28.269387999999999</v>
      </c>
      <c r="AF44">
        <v>29.128429000000001</v>
      </c>
      <c r="AG44">
        <v>29.921776000000001</v>
      </c>
      <c r="AH44">
        <v>30.675992999999998</v>
      </c>
      <c r="AI44">
        <v>31.350458</v>
      </c>
      <c r="AJ44">
        <v>31.966280000000001</v>
      </c>
      <c r="AK44" s="54">
        <v>0.183</v>
      </c>
    </row>
    <row r="45" spans="1:37">
      <c r="A45" t="s">
        <v>520</v>
      </c>
      <c r="B45" t="s">
        <v>681</v>
      </c>
      <c r="C45" t="s">
        <v>682</v>
      </c>
      <c r="D45" t="s">
        <v>630</v>
      </c>
      <c r="E45">
        <v>0.43312400000000001</v>
      </c>
      <c r="F45">
        <v>0.864757</v>
      </c>
      <c r="G45">
        <v>1.484615</v>
      </c>
      <c r="H45">
        <v>2.2123689999999998</v>
      </c>
      <c r="I45">
        <v>3.1198239999999999</v>
      </c>
      <c r="J45">
        <v>4.2377690000000001</v>
      </c>
      <c r="K45">
        <v>5.5980540000000003</v>
      </c>
      <c r="L45">
        <v>7.2668049999999997</v>
      </c>
      <c r="M45">
        <v>9.2527659999999994</v>
      </c>
      <c r="N45">
        <v>11.593208000000001</v>
      </c>
      <c r="O45">
        <v>14.312991</v>
      </c>
      <c r="P45">
        <v>17.282838999999999</v>
      </c>
      <c r="Q45">
        <v>20.561232</v>
      </c>
      <c r="R45">
        <v>24.117956</v>
      </c>
      <c r="S45">
        <v>27.799278000000001</v>
      </c>
      <c r="T45">
        <v>31.494204</v>
      </c>
      <c r="U45">
        <v>35.236870000000003</v>
      </c>
      <c r="V45">
        <v>39.024155</v>
      </c>
      <c r="W45">
        <v>42.706608000000003</v>
      </c>
      <c r="X45">
        <v>46.289031999999999</v>
      </c>
      <c r="Y45">
        <v>49.732219999999998</v>
      </c>
      <c r="Z45">
        <v>52.891517999999998</v>
      </c>
      <c r="AA45">
        <v>55.777954000000001</v>
      </c>
      <c r="AB45">
        <v>58.439487</v>
      </c>
      <c r="AC45">
        <v>60.857841000000001</v>
      </c>
      <c r="AD45">
        <v>63.170738</v>
      </c>
      <c r="AE45">
        <v>65.390793000000002</v>
      </c>
      <c r="AF45">
        <v>67.495422000000005</v>
      </c>
      <c r="AG45">
        <v>69.458754999999996</v>
      </c>
      <c r="AH45">
        <v>71.368767000000005</v>
      </c>
      <c r="AI45">
        <v>73.072997999999998</v>
      </c>
      <c r="AJ45">
        <v>74.639022999999995</v>
      </c>
      <c r="AK45" s="54">
        <v>0.18099999999999999</v>
      </c>
    </row>
    <row r="46" spans="1:37">
      <c r="A46" t="s">
        <v>521</v>
      </c>
      <c r="B46" t="s">
        <v>683</v>
      </c>
      <c r="C46" t="s">
        <v>684</v>
      </c>
      <c r="D46" t="s">
        <v>630</v>
      </c>
      <c r="E46">
        <v>7.1045249999999998</v>
      </c>
      <c r="F46">
        <v>4.5652280000000003</v>
      </c>
      <c r="G46">
        <v>2.9223180000000002</v>
      </c>
      <c r="H46">
        <v>3.349459</v>
      </c>
      <c r="I46">
        <v>4.3426859999999996</v>
      </c>
      <c r="J46">
        <v>5.5975409999999997</v>
      </c>
      <c r="K46">
        <v>7.1444900000000002</v>
      </c>
      <c r="L46">
        <v>9.05654</v>
      </c>
      <c r="M46">
        <v>11.337286000000001</v>
      </c>
      <c r="N46">
        <v>14.017678999999999</v>
      </c>
      <c r="O46">
        <v>17.110395</v>
      </c>
      <c r="P46">
        <v>20.456059</v>
      </c>
      <c r="Q46">
        <v>24.102284999999998</v>
      </c>
      <c r="R46">
        <v>27.999314999999999</v>
      </c>
      <c r="S46">
        <v>31.969408000000001</v>
      </c>
      <c r="T46">
        <v>35.885241999999998</v>
      </c>
      <c r="U46">
        <v>39.778015000000003</v>
      </c>
      <c r="V46">
        <v>43.645325</v>
      </c>
      <c r="W46">
        <v>47.337935999999999</v>
      </c>
      <c r="X46">
        <v>50.869281999999998</v>
      </c>
      <c r="Y46">
        <v>54.208759000000001</v>
      </c>
      <c r="Z46">
        <v>57.219673</v>
      </c>
      <c r="AA46">
        <v>59.922145999999998</v>
      </c>
      <c r="AB46">
        <v>62.373035000000002</v>
      </c>
      <c r="AC46">
        <v>64.551788000000002</v>
      </c>
      <c r="AD46">
        <v>66.593079000000003</v>
      </c>
      <c r="AE46">
        <v>68.554755999999998</v>
      </c>
      <c r="AF46">
        <v>70.401024000000007</v>
      </c>
      <c r="AG46">
        <v>72.103797999999998</v>
      </c>
      <c r="AH46">
        <v>73.755218999999997</v>
      </c>
      <c r="AI46">
        <v>75.206267999999994</v>
      </c>
      <c r="AJ46">
        <v>76.528023000000005</v>
      </c>
      <c r="AK46" s="54">
        <v>0.08</v>
      </c>
    </row>
    <row r="47" spans="1:37">
      <c r="A47" t="s">
        <v>522</v>
      </c>
      <c r="B47" t="s">
        <v>685</v>
      </c>
      <c r="C47" t="s">
        <v>686</v>
      </c>
      <c r="D47" t="s">
        <v>630</v>
      </c>
      <c r="E47">
        <v>6.7877539999999996</v>
      </c>
      <c r="F47">
        <v>6.846794</v>
      </c>
      <c r="G47">
        <v>7.436744</v>
      </c>
      <c r="H47">
        <v>8.7222279999999994</v>
      </c>
      <c r="I47">
        <v>10.252452999999999</v>
      </c>
      <c r="J47">
        <v>11.936679</v>
      </c>
      <c r="K47">
        <v>13.787481</v>
      </c>
      <c r="L47">
        <v>15.848088000000001</v>
      </c>
      <c r="M47">
        <v>18.088804</v>
      </c>
      <c r="N47">
        <v>20.512369</v>
      </c>
      <c r="O47">
        <v>23.104344999999999</v>
      </c>
      <c r="P47">
        <v>25.737992999999999</v>
      </c>
      <c r="Q47">
        <v>28.437339999999999</v>
      </c>
      <c r="R47">
        <v>31.159863000000001</v>
      </c>
      <c r="S47">
        <v>33.809364000000002</v>
      </c>
      <c r="T47">
        <v>36.325553999999997</v>
      </c>
      <c r="U47">
        <v>38.735039</v>
      </c>
      <c r="V47">
        <v>41.051037000000001</v>
      </c>
      <c r="W47">
        <v>43.219603999999997</v>
      </c>
      <c r="X47">
        <v>45.261294999999997</v>
      </c>
      <c r="Y47">
        <v>47.165503999999999</v>
      </c>
      <c r="Z47">
        <v>48.874985000000002</v>
      </c>
      <c r="AA47">
        <v>50.318629999999999</v>
      </c>
      <c r="AB47">
        <v>51.641540999999997</v>
      </c>
      <c r="AC47">
        <v>52.802791999999997</v>
      </c>
      <c r="AD47">
        <v>53.873932000000003</v>
      </c>
      <c r="AE47">
        <v>54.860743999999997</v>
      </c>
      <c r="AF47">
        <v>55.779564000000001</v>
      </c>
      <c r="AG47">
        <v>56.622920999999998</v>
      </c>
      <c r="AH47">
        <v>57.436539000000003</v>
      </c>
      <c r="AI47">
        <v>58.153331999999999</v>
      </c>
      <c r="AJ47">
        <v>58.809944000000002</v>
      </c>
      <c r="AK47" s="54">
        <v>7.1999999999999995E-2</v>
      </c>
    </row>
    <row r="48" spans="1:37">
      <c r="A48" t="s">
        <v>523</v>
      </c>
      <c r="B48" t="s">
        <v>687</v>
      </c>
      <c r="C48" t="s">
        <v>688</v>
      </c>
      <c r="D48" t="s">
        <v>630</v>
      </c>
      <c r="E48">
        <v>14.820866000000001</v>
      </c>
      <c r="F48">
        <v>8.6519359999999992</v>
      </c>
      <c r="G48">
        <v>5.1121489999999996</v>
      </c>
      <c r="H48">
        <v>5.1209129999999998</v>
      </c>
      <c r="I48">
        <v>5.9246939999999997</v>
      </c>
      <c r="J48">
        <v>6.9782469999999996</v>
      </c>
      <c r="K48">
        <v>8.2992170000000005</v>
      </c>
      <c r="L48">
        <v>9.9364380000000008</v>
      </c>
      <c r="M48">
        <v>11.875501999999999</v>
      </c>
      <c r="N48">
        <v>14.109671000000001</v>
      </c>
      <c r="O48">
        <v>16.611343000000002</v>
      </c>
      <c r="P48">
        <v>19.250402000000001</v>
      </c>
      <c r="Q48">
        <v>22.035288000000001</v>
      </c>
      <c r="R48">
        <v>24.916644999999999</v>
      </c>
      <c r="S48">
        <v>27.790188000000001</v>
      </c>
      <c r="T48">
        <v>30.581282000000002</v>
      </c>
      <c r="U48">
        <v>33.302402000000001</v>
      </c>
      <c r="V48">
        <v>35.957087999999999</v>
      </c>
      <c r="W48">
        <v>38.481281000000003</v>
      </c>
      <c r="X48">
        <v>40.889130000000002</v>
      </c>
      <c r="Y48">
        <v>43.165641999999998</v>
      </c>
      <c r="Z48">
        <v>45.244987000000002</v>
      </c>
      <c r="AA48">
        <v>47.131504</v>
      </c>
      <c r="AB48">
        <v>48.815029000000003</v>
      </c>
      <c r="AC48">
        <v>50.280918</v>
      </c>
      <c r="AD48">
        <v>51.635886999999997</v>
      </c>
      <c r="AE48">
        <v>52.945919000000004</v>
      </c>
      <c r="AF48">
        <v>54.155887999999997</v>
      </c>
      <c r="AG48">
        <v>55.258277999999997</v>
      </c>
      <c r="AH48">
        <v>56.300311999999998</v>
      </c>
      <c r="AI48">
        <v>57.216053000000002</v>
      </c>
      <c r="AJ48">
        <v>58.043807999999999</v>
      </c>
      <c r="AK48" s="54">
        <v>4.4999999999999998E-2</v>
      </c>
    </row>
    <row r="49" spans="1:37">
      <c r="A49" t="s">
        <v>524</v>
      </c>
      <c r="B49" t="s">
        <v>689</v>
      </c>
      <c r="C49" t="s">
        <v>690</v>
      </c>
      <c r="D49" t="s">
        <v>630</v>
      </c>
      <c r="E49">
        <v>0</v>
      </c>
      <c r="F49">
        <v>0</v>
      </c>
      <c r="G49">
        <v>0</v>
      </c>
      <c r="H49">
        <v>0</v>
      </c>
      <c r="I49">
        <v>0</v>
      </c>
      <c r="J49">
        <v>0</v>
      </c>
      <c r="K49">
        <v>0</v>
      </c>
      <c r="L49">
        <v>1.5802E-2</v>
      </c>
      <c r="M49">
        <v>3.3276E-2</v>
      </c>
      <c r="N49">
        <v>5.3712000000000003E-2</v>
      </c>
      <c r="O49">
        <v>7.8456999999999999E-2</v>
      </c>
      <c r="P49">
        <v>0.10818700000000001</v>
      </c>
      <c r="Q49">
        <v>0.14471999999999999</v>
      </c>
      <c r="R49">
        <v>0.18957099999999999</v>
      </c>
      <c r="S49">
        <v>0.24360799999999999</v>
      </c>
      <c r="T49">
        <v>0.307703</v>
      </c>
      <c r="U49">
        <v>0.38366600000000001</v>
      </c>
      <c r="V49">
        <v>0.47287600000000002</v>
      </c>
      <c r="W49">
        <v>0.57459499999999997</v>
      </c>
      <c r="X49">
        <v>0.68888400000000005</v>
      </c>
      <c r="Y49">
        <v>0.81426200000000004</v>
      </c>
      <c r="Z49">
        <v>0.94678600000000002</v>
      </c>
      <c r="AA49">
        <v>1.0839430000000001</v>
      </c>
      <c r="AB49">
        <v>1.223552</v>
      </c>
      <c r="AC49">
        <v>1.3626100000000001</v>
      </c>
      <c r="AD49">
        <v>1.5017020000000001</v>
      </c>
      <c r="AE49">
        <v>1.639356</v>
      </c>
      <c r="AF49">
        <v>1.7742329999999999</v>
      </c>
      <c r="AG49">
        <v>1.9045890000000001</v>
      </c>
      <c r="AH49">
        <v>2.0315180000000002</v>
      </c>
      <c r="AI49">
        <v>2.150954</v>
      </c>
      <c r="AJ49">
        <v>2.2639529999999999</v>
      </c>
      <c r="AK49" t="s">
        <v>17</v>
      </c>
    </row>
    <row r="50" spans="1:37">
      <c r="A50" t="s">
        <v>525</v>
      </c>
      <c r="B50" t="s">
        <v>691</v>
      </c>
      <c r="C50" t="s">
        <v>692</v>
      </c>
      <c r="D50" t="s">
        <v>630</v>
      </c>
      <c r="E50">
        <v>49.710503000000003</v>
      </c>
      <c r="F50">
        <v>50.316527999999998</v>
      </c>
      <c r="G50">
        <v>52.270836000000003</v>
      </c>
      <c r="H50">
        <v>54.768723000000001</v>
      </c>
      <c r="I50">
        <v>58.009459999999997</v>
      </c>
      <c r="J50">
        <v>62.018020999999997</v>
      </c>
      <c r="K50">
        <v>66.840630000000004</v>
      </c>
      <c r="L50">
        <v>72.705359999999999</v>
      </c>
      <c r="M50">
        <v>79.498253000000005</v>
      </c>
      <c r="N50">
        <v>87.225882999999996</v>
      </c>
      <c r="O50">
        <v>95.848365999999999</v>
      </c>
      <c r="P50">
        <v>104.58223</v>
      </c>
      <c r="Q50">
        <v>113.29222900000001</v>
      </c>
      <c r="R50">
        <v>122.511833</v>
      </c>
      <c r="S50">
        <v>130.93864400000001</v>
      </c>
      <c r="T50">
        <v>139.08601400000001</v>
      </c>
      <c r="U50">
        <v>146.97112999999999</v>
      </c>
      <c r="V50">
        <v>154.851181</v>
      </c>
      <c r="W50">
        <v>162.12318400000001</v>
      </c>
      <c r="X50">
        <v>168.90806599999999</v>
      </c>
      <c r="Y50">
        <v>175.23538199999999</v>
      </c>
      <c r="Z50">
        <v>180.69369499999999</v>
      </c>
      <c r="AA50">
        <v>185.30117799999999</v>
      </c>
      <c r="AB50">
        <v>189.36793499999999</v>
      </c>
      <c r="AC50">
        <v>192.89376799999999</v>
      </c>
      <c r="AD50">
        <v>196.231201</v>
      </c>
      <c r="AE50">
        <v>199.429214</v>
      </c>
      <c r="AF50">
        <v>202.45588699999999</v>
      </c>
      <c r="AG50">
        <v>205.24231</v>
      </c>
      <c r="AH50">
        <v>208.04118299999999</v>
      </c>
      <c r="AI50">
        <v>210.451874</v>
      </c>
      <c r="AJ50">
        <v>212.66261299999999</v>
      </c>
      <c r="AK50" s="54">
        <v>4.8000000000000001E-2</v>
      </c>
    </row>
    <row r="51" spans="1:37">
      <c r="A51" t="s">
        <v>526</v>
      </c>
      <c r="B51" t="s">
        <v>693</v>
      </c>
      <c r="C51" t="s">
        <v>694</v>
      </c>
      <c r="D51" t="s">
        <v>630</v>
      </c>
      <c r="E51">
        <v>14.813335</v>
      </c>
      <c r="F51">
        <v>13.429360000000001</v>
      </c>
      <c r="G51">
        <v>12.823845</v>
      </c>
      <c r="H51">
        <v>12.250330999999999</v>
      </c>
      <c r="I51">
        <v>11.718923</v>
      </c>
      <c r="J51">
        <v>11.226735</v>
      </c>
      <c r="K51">
        <v>10.740891</v>
      </c>
      <c r="L51">
        <v>10.316687</v>
      </c>
      <c r="M51">
        <v>9.9418640000000007</v>
      </c>
      <c r="N51">
        <v>9.6141120000000004</v>
      </c>
      <c r="O51">
        <v>9.2644970000000004</v>
      </c>
      <c r="P51">
        <v>8.9911860000000008</v>
      </c>
      <c r="Q51">
        <v>8.7421959999999999</v>
      </c>
      <c r="R51">
        <v>8.5192610000000002</v>
      </c>
      <c r="S51">
        <v>8.3059910000000006</v>
      </c>
      <c r="T51">
        <v>8.1431959999999997</v>
      </c>
      <c r="U51">
        <v>7.9823380000000004</v>
      </c>
      <c r="V51">
        <v>7.8483749999999999</v>
      </c>
      <c r="W51">
        <v>7.726648</v>
      </c>
      <c r="X51">
        <v>7.6202490000000003</v>
      </c>
      <c r="Y51">
        <v>7.517074</v>
      </c>
      <c r="Z51">
        <v>7.4032260000000001</v>
      </c>
      <c r="AA51">
        <v>7.3311599999999997</v>
      </c>
      <c r="AB51">
        <v>7.2309989999999997</v>
      </c>
      <c r="AC51">
        <v>7.1721370000000002</v>
      </c>
      <c r="AD51">
        <v>7.1184700000000003</v>
      </c>
      <c r="AE51">
        <v>7.0734630000000003</v>
      </c>
      <c r="AF51">
        <v>7.0368199999999996</v>
      </c>
      <c r="AG51">
        <v>7.0074100000000001</v>
      </c>
      <c r="AH51">
        <v>6.9894759999999998</v>
      </c>
      <c r="AI51">
        <v>6.9746360000000003</v>
      </c>
      <c r="AJ51">
        <v>6.9662509999999997</v>
      </c>
      <c r="AK51" s="54">
        <v>-2.4E-2</v>
      </c>
    </row>
    <row r="52" spans="1:37">
      <c r="A52" t="s">
        <v>527</v>
      </c>
      <c r="B52" t="s">
        <v>695</v>
      </c>
      <c r="C52" t="s">
        <v>696</v>
      </c>
      <c r="D52" t="s">
        <v>630</v>
      </c>
      <c r="E52">
        <v>38.053283999999998</v>
      </c>
      <c r="F52">
        <v>38.446193999999998</v>
      </c>
      <c r="G52">
        <v>38.806023000000003</v>
      </c>
      <c r="H52">
        <v>39.002170999999997</v>
      </c>
      <c r="I52">
        <v>39.172279000000003</v>
      </c>
      <c r="J52">
        <v>39.278801000000001</v>
      </c>
      <c r="K52">
        <v>39.277039000000002</v>
      </c>
      <c r="L52">
        <v>39.267563000000003</v>
      </c>
      <c r="M52">
        <v>39.209774000000003</v>
      </c>
      <c r="N52">
        <v>39.139136999999998</v>
      </c>
      <c r="O52">
        <v>39.007313000000003</v>
      </c>
      <c r="P52">
        <v>38.806170999999999</v>
      </c>
      <c r="Q52">
        <v>38.589905000000002</v>
      </c>
      <c r="R52">
        <v>38.375328000000003</v>
      </c>
      <c r="S52">
        <v>38.108409999999999</v>
      </c>
      <c r="T52">
        <v>37.882796999999997</v>
      </c>
      <c r="U52">
        <v>37.618515000000002</v>
      </c>
      <c r="V52">
        <v>37.393349000000001</v>
      </c>
      <c r="W52">
        <v>37.162185999999998</v>
      </c>
      <c r="X52">
        <v>36.946334999999998</v>
      </c>
      <c r="Y52">
        <v>36.721741000000002</v>
      </c>
      <c r="Z52">
        <v>36.441668999999997</v>
      </c>
      <c r="AA52">
        <v>36.164993000000003</v>
      </c>
      <c r="AB52">
        <v>35.885058999999998</v>
      </c>
      <c r="AC52">
        <v>35.599533000000001</v>
      </c>
      <c r="AD52">
        <v>35.343479000000002</v>
      </c>
      <c r="AE52">
        <v>35.134734999999999</v>
      </c>
      <c r="AF52">
        <v>34.971255999999997</v>
      </c>
      <c r="AG52">
        <v>34.845551</v>
      </c>
      <c r="AH52">
        <v>34.780211999999999</v>
      </c>
      <c r="AI52">
        <v>34.727913000000001</v>
      </c>
      <c r="AJ52">
        <v>34.706344999999999</v>
      </c>
      <c r="AK52" s="54">
        <v>-3.0000000000000001E-3</v>
      </c>
    </row>
    <row r="53" spans="1:37">
      <c r="A53" t="s">
        <v>528</v>
      </c>
      <c r="B53" t="s">
        <v>697</v>
      </c>
      <c r="C53" t="s">
        <v>698</v>
      </c>
      <c r="D53" t="s">
        <v>630</v>
      </c>
      <c r="E53">
        <v>13.612697000000001</v>
      </c>
      <c r="F53">
        <v>12.837842</v>
      </c>
      <c r="G53">
        <v>12.160924</v>
      </c>
      <c r="H53">
        <v>11.529134000000001</v>
      </c>
      <c r="I53">
        <v>10.970171000000001</v>
      </c>
      <c r="J53">
        <v>10.465794000000001</v>
      </c>
      <c r="K53">
        <v>10.003062</v>
      </c>
      <c r="L53">
        <v>9.592352</v>
      </c>
      <c r="M53">
        <v>9.2215849999999993</v>
      </c>
      <c r="N53">
        <v>8.8947310000000002</v>
      </c>
      <c r="O53">
        <v>8.5967800000000008</v>
      </c>
      <c r="P53">
        <v>8.3129299999999997</v>
      </c>
      <c r="Q53">
        <v>8.0604180000000003</v>
      </c>
      <c r="R53">
        <v>7.8400699999999999</v>
      </c>
      <c r="S53">
        <v>7.6343990000000002</v>
      </c>
      <c r="T53">
        <v>7.489236</v>
      </c>
      <c r="U53">
        <v>7.3449949999999999</v>
      </c>
      <c r="V53">
        <v>7.2267219999999996</v>
      </c>
      <c r="W53">
        <v>7.1187300000000002</v>
      </c>
      <c r="X53">
        <v>7.0217049999999999</v>
      </c>
      <c r="Y53">
        <v>6.9227189999999998</v>
      </c>
      <c r="Z53">
        <v>6.8100110000000003</v>
      </c>
      <c r="AA53">
        <v>6.7413740000000004</v>
      </c>
      <c r="AB53">
        <v>6.6847849999999998</v>
      </c>
      <c r="AC53">
        <v>6.6288710000000002</v>
      </c>
      <c r="AD53">
        <v>6.5769229999999999</v>
      </c>
      <c r="AE53">
        <v>6.5319969999999996</v>
      </c>
      <c r="AF53">
        <v>6.493951</v>
      </c>
      <c r="AG53">
        <v>6.4621620000000002</v>
      </c>
      <c r="AH53">
        <v>6.4402109999999997</v>
      </c>
      <c r="AI53">
        <v>6.4216430000000004</v>
      </c>
      <c r="AJ53">
        <v>6.4093369999999998</v>
      </c>
      <c r="AK53" s="54">
        <v>-2.4E-2</v>
      </c>
    </row>
    <row r="54" spans="1:37">
      <c r="A54" t="s">
        <v>529</v>
      </c>
      <c r="B54" t="s">
        <v>699</v>
      </c>
      <c r="C54" t="s">
        <v>700</v>
      </c>
      <c r="D54" t="s">
        <v>630</v>
      </c>
      <c r="E54">
        <v>65.573089999999993</v>
      </c>
      <c r="F54">
        <v>61.233592999999999</v>
      </c>
      <c r="G54">
        <v>57.223914999999998</v>
      </c>
      <c r="H54">
        <v>53.337749000000002</v>
      </c>
      <c r="I54">
        <v>49.739189000000003</v>
      </c>
      <c r="J54">
        <v>46.385368</v>
      </c>
      <c r="K54">
        <v>43.233086</v>
      </c>
      <c r="L54">
        <v>40.357703999999998</v>
      </c>
      <c r="M54">
        <v>37.729767000000002</v>
      </c>
      <c r="N54">
        <v>35.374321000000002</v>
      </c>
      <c r="O54">
        <v>33.231461000000003</v>
      </c>
      <c r="P54">
        <v>31.234556000000001</v>
      </c>
      <c r="Q54">
        <v>29.474525</v>
      </c>
      <c r="R54">
        <v>27.960927999999999</v>
      </c>
      <c r="S54">
        <v>26.612144000000001</v>
      </c>
      <c r="T54">
        <v>25.654457000000001</v>
      </c>
      <c r="U54">
        <v>24.775984000000001</v>
      </c>
      <c r="V54">
        <v>24.095359999999999</v>
      </c>
      <c r="W54">
        <v>23.519093000000002</v>
      </c>
      <c r="X54">
        <v>23.037458000000001</v>
      </c>
      <c r="Y54">
        <v>22.578507999999999</v>
      </c>
      <c r="Z54">
        <v>22.060226</v>
      </c>
      <c r="AA54">
        <v>21.907008999999999</v>
      </c>
      <c r="AB54">
        <v>21.741824999999999</v>
      </c>
      <c r="AC54">
        <v>21.571539000000001</v>
      </c>
      <c r="AD54">
        <v>21.420632999999999</v>
      </c>
      <c r="AE54">
        <v>21.300159000000001</v>
      </c>
      <c r="AF54">
        <v>21.208673000000001</v>
      </c>
      <c r="AG54">
        <v>21.140833000000001</v>
      </c>
      <c r="AH54">
        <v>21.110969999999998</v>
      </c>
      <c r="AI54">
        <v>21.088063999999999</v>
      </c>
      <c r="AJ54">
        <v>21.083238999999999</v>
      </c>
      <c r="AK54" s="54">
        <v>-3.5999999999999997E-2</v>
      </c>
    </row>
    <row r="55" spans="1:37">
      <c r="A55" t="s">
        <v>530</v>
      </c>
      <c r="B55" t="s">
        <v>701</v>
      </c>
      <c r="C55" t="s">
        <v>702</v>
      </c>
      <c r="D55" t="s">
        <v>630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531</v>
      </c>
      <c r="B56" t="s">
        <v>703</v>
      </c>
      <c r="C56" t="s">
        <v>704</v>
      </c>
      <c r="D56" t="s">
        <v>630</v>
      </c>
      <c r="E56">
        <v>0</v>
      </c>
      <c r="F56">
        <v>5.6189999999999999E-3</v>
      </c>
      <c r="G56">
        <v>1.2082000000000001E-2</v>
      </c>
      <c r="H56">
        <v>1.968E-2</v>
      </c>
      <c r="I56">
        <v>2.8958999999999999E-2</v>
      </c>
      <c r="J56">
        <v>4.0274999999999998E-2</v>
      </c>
      <c r="K56">
        <v>5.3978999999999999E-2</v>
      </c>
      <c r="L56">
        <v>7.0773000000000003E-2</v>
      </c>
      <c r="M56">
        <v>9.0930999999999998E-2</v>
      </c>
      <c r="N56">
        <v>0.114951</v>
      </c>
      <c r="O56">
        <v>0.14319100000000001</v>
      </c>
      <c r="P56">
        <v>0.17471600000000001</v>
      </c>
      <c r="Q56">
        <v>0.20996400000000001</v>
      </c>
      <c r="R56">
        <v>0.248531</v>
      </c>
      <c r="S56">
        <v>0.28900799999999999</v>
      </c>
      <c r="T56">
        <v>0.33010499999999998</v>
      </c>
      <c r="U56">
        <v>0.37162899999999999</v>
      </c>
      <c r="V56">
        <v>0.41319699999999998</v>
      </c>
      <c r="W56">
        <v>0.45333099999999998</v>
      </c>
      <c r="X56">
        <v>0.49186000000000002</v>
      </c>
      <c r="Y56">
        <v>0.52821600000000002</v>
      </c>
      <c r="Z56">
        <v>0.56104699999999996</v>
      </c>
      <c r="AA56">
        <v>0.59033100000000005</v>
      </c>
      <c r="AB56">
        <v>0.61641800000000002</v>
      </c>
      <c r="AC56">
        <v>0.63929199999999997</v>
      </c>
      <c r="AD56">
        <v>0.660443</v>
      </c>
      <c r="AE56">
        <v>0.68010300000000001</v>
      </c>
      <c r="AF56">
        <v>0.69860900000000004</v>
      </c>
      <c r="AG56">
        <v>0.71583799999999997</v>
      </c>
      <c r="AH56">
        <v>0.73264899999999999</v>
      </c>
      <c r="AI56">
        <v>0.74773199999999995</v>
      </c>
      <c r="AJ56">
        <v>0.76170099999999996</v>
      </c>
      <c r="AK56" t="s">
        <v>17</v>
      </c>
    </row>
    <row r="57" spans="1:37">
      <c r="A57" t="s">
        <v>537</v>
      </c>
      <c r="B57" t="s">
        <v>705</v>
      </c>
      <c r="C57" t="s">
        <v>706</v>
      </c>
      <c r="D57" t="s">
        <v>630</v>
      </c>
      <c r="E57">
        <v>1917.8452150000001</v>
      </c>
      <c r="F57">
        <v>1876.7407229999999</v>
      </c>
      <c r="G57">
        <v>1843.0626219999999</v>
      </c>
      <c r="H57">
        <v>1814.7647710000001</v>
      </c>
      <c r="I57">
        <v>1789.4110109999999</v>
      </c>
      <c r="J57">
        <v>1761.6519780000001</v>
      </c>
      <c r="K57">
        <v>1730.53125</v>
      </c>
      <c r="L57">
        <v>1702.509644</v>
      </c>
      <c r="M57">
        <v>1671.6160890000001</v>
      </c>
      <c r="N57">
        <v>1642.121948</v>
      </c>
      <c r="O57">
        <v>1617.564331</v>
      </c>
      <c r="P57">
        <v>1590.7897949999999</v>
      </c>
      <c r="Q57">
        <v>1567.4521480000001</v>
      </c>
      <c r="R57">
        <v>1546.4655760000001</v>
      </c>
      <c r="S57">
        <v>1528.3070070000001</v>
      </c>
      <c r="T57">
        <v>1514.2595209999999</v>
      </c>
      <c r="U57">
        <v>1502.8125</v>
      </c>
      <c r="V57">
        <v>1495.4329829999999</v>
      </c>
      <c r="W57">
        <v>1491.4681399999999</v>
      </c>
      <c r="X57">
        <v>1486.682129</v>
      </c>
      <c r="Y57">
        <v>1486.212769</v>
      </c>
      <c r="Z57">
        <v>1491.1918949999999</v>
      </c>
      <c r="AA57">
        <v>1495.058716</v>
      </c>
      <c r="AB57">
        <v>1499.760986</v>
      </c>
      <c r="AC57">
        <v>1503.088501</v>
      </c>
      <c r="AD57">
        <v>1507.631836</v>
      </c>
      <c r="AE57">
        <v>1513.7613530000001</v>
      </c>
      <c r="AF57">
        <v>1520.738525</v>
      </c>
      <c r="AG57">
        <v>1527.8070070000001</v>
      </c>
      <c r="AH57">
        <v>1536.772217</v>
      </c>
      <c r="AI57">
        <v>1544.2738039999999</v>
      </c>
      <c r="AJ57">
        <v>1551.711548</v>
      </c>
      <c r="AK57" s="54">
        <v>-7.0000000000000001E-3</v>
      </c>
    </row>
    <row r="58" spans="1:37">
      <c r="A58" t="s">
        <v>82</v>
      </c>
      <c r="B58" t="s">
        <v>707</v>
      </c>
      <c r="C58" t="s">
        <v>708</v>
      </c>
      <c r="D58" t="s">
        <v>630</v>
      </c>
      <c r="E58">
        <v>8872.0605469999991</v>
      </c>
      <c r="F58">
        <v>8765.3515619999998</v>
      </c>
      <c r="G58">
        <v>8680.0078119999998</v>
      </c>
      <c r="H58">
        <v>8586.5927730000003</v>
      </c>
      <c r="I58">
        <v>8508.2724610000005</v>
      </c>
      <c r="J58">
        <v>8428.1210940000001</v>
      </c>
      <c r="K58">
        <v>8336.0742190000001</v>
      </c>
      <c r="L58">
        <v>8252.5537110000005</v>
      </c>
      <c r="M58">
        <v>8159.8398440000001</v>
      </c>
      <c r="N58">
        <v>8066.9907229999999</v>
      </c>
      <c r="O58">
        <v>7976.4887699999999</v>
      </c>
      <c r="P58">
        <v>7861.7753910000001</v>
      </c>
      <c r="Q58">
        <v>7750.6572269999997</v>
      </c>
      <c r="R58">
        <v>7646.5537109999996</v>
      </c>
      <c r="S58">
        <v>7537.0971680000002</v>
      </c>
      <c r="T58">
        <v>7440.4267579999996</v>
      </c>
      <c r="U58">
        <v>7344.0180659999996</v>
      </c>
      <c r="V58">
        <v>7263.5698240000002</v>
      </c>
      <c r="W58">
        <v>7187.9721680000002</v>
      </c>
      <c r="X58">
        <v>7116.5747069999998</v>
      </c>
      <c r="Y58">
        <v>7050.0981449999999</v>
      </c>
      <c r="Z58">
        <v>6981.2143550000001</v>
      </c>
      <c r="AA58">
        <v>6908.3867190000001</v>
      </c>
      <c r="AB58">
        <v>6851.6591799999997</v>
      </c>
      <c r="AC58">
        <v>6795.6337890000004</v>
      </c>
      <c r="AD58">
        <v>6749.3159180000002</v>
      </c>
      <c r="AE58">
        <v>6714.501953</v>
      </c>
      <c r="AF58">
        <v>6688.5615230000003</v>
      </c>
      <c r="AG58">
        <v>6668.6464839999999</v>
      </c>
      <c r="AH58">
        <v>6661.3818359999996</v>
      </c>
      <c r="AI58">
        <v>6653.7958980000003</v>
      </c>
      <c r="AJ58">
        <v>6651.029297</v>
      </c>
      <c r="AK58" s="54">
        <v>-8.9999999999999993E-3</v>
      </c>
    </row>
    <row r="59" spans="1:37">
      <c r="A59" t="s">
        <v>249</v>
      </c>
      <c r="B59" t="s">
        <v>709</v>
      </c>
      <c r="C59" t="s">
        <v>710</v>
      </c>
      <c r="D59" t="s">
        <v>630</v>
      </c>
      <c r="E59">
        <v>16467.753906000002</v>
      </c>
      <c r="F59">
        <v>16060.126953000001</v>
      </c>
      <c r="G59">
        <v>15730.652344</v>
      </c>
      <c r="H59">
        <v>15402.170898</v>
      </c>
      <c r="I59">
        <v>15106.486328000001</v>
      </c>
      <c r="J59">
        <v>14821.314453000001</v>
      </c>
      <c r="K59">
        <v>14534.285156</v>
      </c>
      <c r="L59">
        <v>14264.880859000001</v>
      </c>
      <c r="M59">
        <v>14013.699219</v>
      </c>
      <c r="N59">
        <v>13791.238281</v>
      </c>
      <c r="O59">
        <v>13602.818359000001</v>
      </c>
      <c r="P59">
        <v>13420.205078000001</v>
      </c>
      <c r="Q59">
        <v>13257.470703000001</v>
      </c>
      <c r="R59">
        <v>13108.712890999999</v>
      </c>
      <c r="S59">
        <v>12968.206055000001</v>
      </c>
      <c r="T59">
        <v>12861.767578000001</v>
      </c>
      <c r="U59">
        <v>12768.830078000001</v>
      </c>
      <c r="V59">
        <v>12711.107421999999</v>
      </c>
      <c r="W59">
        <v>12667.454102</v>
      </c>
      <c r="X59">
        <v>12634.933594</v>
      </c>
      <c r="Y59">
        <v>12616.321289</v>
      </c>
      <c r="Z59">
        <v>12592.263671999999</v>
      </c>
      <c r="AA59">
        <v>12564.089844</v>
      </c>
      <c r="AB59">
        <v>12574.292969</v>
      </c>
      <c r="AC59">
        <v>12578.522461</v>
      </c>
      <c r="AD59">
        <v>12598.982421999999</v>
      </c>
      <c r="AE59">
        <v>12646.920898</v>
      </c>
      <c r="AF59">
        <v>12706.867188</v>
      </c>
      <c r="AG59">
        <v>12773.130859000001</v>
      </c>
      <c r="AH59">
        <v>12858.472656</v>
      </c>
      <c r="AI59">
        <v>12934.929688</v>
      </c>
      <c r="AJ59">
        <v>13006.171875</v>
      </c>
      <c r="AK59" s="54">
        <v>-8.0000000000000002E-3</v>
      </c>
    </row>
    <row r="60" spans="1:37">
      <c r="A60" t="s">
        <v>711</v>
      </c>
      <c r="C60" t="s">
        <v>712</v>
      </c>
    </row>
    <row r="61" spans="1:37" s="100" customFormat="1">
      <c r="A61" s="100" t="s">
        <v>319</v>
      </c>
      <c r="B61" s="100" t="s">
        <v>713</v>
      </c>
      <c r="C61" s="100" t="s">
        <v>714</v>
      </c>
      <c r="D61" s="100" t="s">
        <v>630</v>
      </c>
      <c r="E61" s="100">
        <v>7422.1860349999997</v>
      </c>
      <c r="F61" s="100">
        <v>7266.9516599999997</v>
      </c>
      <c r="G61" s="100">
        <v>7137.4785160000001</v>
      </c>
      <c r="H61" s="100">
        <v>7021.5615230000003</v>
      </c>
      <c r="I61" s="100">
        <v>6916.7265619999998</v>
      </c>
      <c r="J61" s="100">
        <v>6823.8969729999999</v>
      </c>
      <c r="K61" s="100">
        <v>6743.6606449999999</v>
      </c>
      <c r="L61" s="100">
        <v>6672.3833009999998</v>
      </c>
      <c r="M61" s="100">
        <v>6607.1025390000004</v>
      </c>
      <c r="N61" s="100">
        <v>6540.0268550000001</v>
      </c>
      <c r="O61" s="100">
        <v>6469.6879879999997</v>
      </c>
      <c r="P61" s="100">
        <v>6398.8188479999999</v>
      </c>
      <c r="Q61" s="100">
        <v>6323.1655270000001</v>
      </c>
      <c r="R61" s="100">
        <v>6248.6806640000004</v>
      </c>
      <c r="S61" s="100">
        <v>6167.2900390000004</v>
      </c>
      <c r="T61" s="100">
        <v>6077.4160160000001</v>
      </c>
      <c r="U61" s="100">
        <v>5981.560547</v>
      </c>
      <c r="V61" s="100">
        <v>5884.796875</v>
      </c>
      <c r="W61" s="100">
        <v>5781.7753910000001</v>
      </c>
      <c r="X61" s="100">
        <v>5677.4545900000003</v>
      </c>
      <c r="Y61" s="100">
        <v>5572.7275390000004</v>
      </c>
      <c r="Z61" s="100">
        <v>5462.9160160000001</v>
      </c>
      <c r="AA61" s="100">
        <v>5352.8115230000003</v>
      </c>
      <c r="AB61" s="100">
        <v>5238.6782229999999</v>
      </c>
      <c r="AC61" s="100">
        <v>5125.9990230000003</v>
      </c>
      <c r="AD61" s="100">
        <v>5017.0063479999999</v>
      </c>
      <c r="AE61" s="100">
        <v>4902.1704099999997</v>
      </c>
      <c r="AF61" s="100">
        <v>4778.9975590000004</v>
      </c>
      <c r="AG61" s="100">
        <v>4649.421875</v>
      </c>
      <c r="AH61" s="100">
        <v>4511.6455079999996</v>
      </c>
      <c r="AI61" s="100">
        <v>4364.2172849999997</v>
      </c>
      <c r="AJ61" s="100">
        <v>4208.8349609999996</v>
      </c>
      <c r="AK61" s="101">
        <v>-1.7999999999999999E-2</v>
      </c>
    </row>
    <row r="62" spans="1:37">
      <c r="A62" t="s">
        <v>390</v>
      </c>
      <c r="B62" t="s">
        <v>715</v>
      </c>
      <c r="C62" t="s">
        <v>716</v>
      </c>
      <c r="D62" t="s">
        <v>630</v>
      </c>
      <c r="E62">
        <v>5220.9252930000002</v>
      </c>
      <c r="F62">
        <v>5442.9101559999999</v>
      </c>
      <c r="G62">
        <v>5669.8974609999996</v>
      </c>
      <c r="H62">
        <v>5895.7915039999998</v>
      </c>
      <c r="I62">
        <v>6119.6743159999996</v>
      </c>
      <c r="J62">
        <v>6334.7104490000002</v>
      </c>
      <c r="K62">
        <v>6538.4521480000003</v>
      </c>
      <c r="L62">
        <v>6731.8237300000001</v>
      </c>
      <c r="M62">
        <v>6909.9145509999998</v>
      </c>
      <c r="N62">
        <v>7080.2236329999996</v>
      </c>
      <c r="O62">
        <v>7242.2075199999999</v>
      </c>
      <c r="P62">
        <v>7389.1518550000001</v>
      </c>
      <c r="Q62">
        <v>7517.0849609999996</v>
      </c>
      <c r="R62">
        <v>7647.6997069999998</v>
      </c>
      <c r="S62">
        <v>7751.9169920000004</v>
      </c>
      <c r="T62">
        <v>7841.3242190000001</v>
      </c>
      <c r="U62">
        <v>7909.5463870000003</v>
      </c>
      <c r="V62">
        <v>7965.189453</v>
      </c>
      <c r="W62">
        <v>8005.1728519999997</v>
      </c>
      <c r="X62">
        <v>8028.9291990000002</v>
      </c>
      <c r="Y62">
        <v>8049.3691410000001</v>
      </c>
      <c r="Z62">
        <v>8057.3657229999999</v>
      </c>
      <c r="AA62">
        <v>8075.5161129999997</v>
      </c>
      <c r="AB62">
        <v>8098.8134769999997</v>
      </c>
      <c r="AC62">
        <v>8143.7797849999997</v>
      </c>
      <c r="AD62">
        <v>8204.8378909999992</v>
      </c>
      <c r="AE62">
        <v>8266.1757809999999</v>
      </c>
      <c r="AF62">
        <v>8325.8603519999997</v>
      </c>
      <c r="AG62">
        <v>8388.6679690000001</v>
      </c>
      <c r="AH62">
        <v>8453.0878909999992</v>
      </c>
      <c r="AI62">
        <v>8502.3876949999994</v>
      </c>
      <c r="AJ62">
        <v>8542.2226559999999</v>
      </c>
      <c r="AK62" s="54">
        <v>1.6E-2</v>
      </c>
    </row>
    <row r="63" spans="1:37">
      <c r="A63" t="s">
        <v>302</v>
      </c>
      <c r="B63" t="s">
        <v>717</v>
      </c>
      <c r="C63" t="s">
        <v>718</v>
      </c>
      <c r="D63" t="s">
        <v>630</v>
      </c>
      <c r="E63">
        <v>1.4448510000000001</v>
      </c>
      <c r="F63">
        <v>2.2304439999999999</v>
      </c>
      <c r="G63">
        <v>3.0539990000000001</v>
      </c>
      <c r="H63">
        <v>3.90408</v>
      </c>
      <c r="I63">
        <v>4.7846669999999998</v>
      </c>
      <c r="J63">
        <v>5.6815769999999999</v>
      </c>
      <c r="K63">
        <v>6.5879390000000004</v>
      </c>
      <c r="L63">
        <v>7.5072150000000004</v>
      </c>
      <c r="M63">
        <v>8.4395930000000003</v>
      </c>
      <c r="N63">
        <v>9.3927440000000004</v>
      </c>
      <c r="O63">
        <v>10.372631999999999</v>
      </c>
      <c r="P63">
        <v>11.35736</v>
      </c>
      <c r="Q63">
        <v>12.352548000000001</v>
      </c>
      <c r="R63">
        <v>13.35637</v>
      </c>
      <c r="S63">
        <v>14.363002</v>
      </c>
      <c r="T63">
        <v>15.370187</v>
      </c>
      <c r="U63">
        <v>16.383818000000002</v>
      </c>
      <c r="V63">
        <v>17.412369000000002</v>
      </c>
      <c r="W63">
        <v>18.451784</v>
      </c>
      <c r="X63">
        <v>19.507158</v>
      </c>
      <c r="Y63">
        <v>20.579134</v>
      </c>
      <c r="Z63">
        <v>21.658266000000001</v>
      </c>
      <c r="AA63">
        <v>22.746689</v>
      </c>
      <c r="AB63">
        <v>23.845846000000002</v>
      </c>
      <c r="AC63">
        <v>24.950711999999999</v>
      </c>
      <c r="AD63">
        <v>26.075434000000001</v>
      </c>
      <c r="AE63">
        <v>27.229455999999999</v>
      </c>
      <c r="AF63">
        <v>28.413506999999999</v>
      </c>
      <c r="AG63">
        <v>29.629438</v>
      </c>
      <c r="AH63">
        <v>30.887905</v>
      </c>
      <c r="AI63">
        <v>32.176392</v>
      </c>
      <c r="AJ63">
        <v>33.497622999999997</v>
      </c>
      <c r="AK63" s="54">
        <v>0.107</v>
      </c>
    </row>
    <row r="64" spans="1:37" s="98" customFormat="1">
      <c r="A64" s="98" t="s">
        <v>300</v>
      </c>
      <c r="B64" s="98" t="s">
        <v>719</v>
      </c>
      <c r="C64" s="98" t="s">
        <v>720</v>
      </c>
      <c r="D64" s="98" t="s">
        <v>630</v>
      </c>
      <c r="E64" s="98">
        <v>11.809597999999999</v>
      </c>
      <c r="F64" s="98">
        <v>12.011385000000001</v>
      </c>
      <c r="G64" s="98">
        <v>12.194554</v>
      </c>
      <c r="H64" s="98">
        <v>12.353982999999999</v>
      </c>
      <c r="I64" s="98">
        <v>12.493525999999999</v>
      </c>
      <c r="J64" s="98">
        <v>12.607723999999999</v>
      </c>
      <c r="K64" s="98">
        <v>12.695494999999999</v>
      </c>
      <c r="L64" s="98">
        <v>12.758834999999999</v>
      </c>
      <c r="M64" s="98">
        <v>12.802327</v>
      </c>
      <c r="N64" s="98">
        <v>12.811399</v>
      </c>
      <c r="O64" s="98">
        <v>12.812815000000001</v>
      </c>
      <c r="P64" s="98">
        <v>12.795330999999999</v>
      </c>
      <c r="Q64" s="98">
        <v>12.739277</v>
      </c>
      <c r="R64" s="98">
        <v>12.658177</v>
      </c>
      <c r="S64" s="98">
        <v>12.545093</v>
      </c>
      <c r="T64" s="98">
        <v>12.430443</v>
      </c>
      <c r="U64" s="98">
        <v>12.319582</v>
      </c>
      <c r="V64" s="98">
        <v>12.221803</v>
      </c>
      <c r="W64" s="98">
        <v>12.134273</v>
      </c>
      <c r="X64" s="98">
        <v>12.058887</v>
      </c>
      <c r="Y64" s="98">
        <v>12.006714000000001</v>
      </c>
      <c r="Z64" s="98">
        <v>11.966851999999999</v>
      </c>
      <c r="AA64" s="98">
        <v>11.939602000000001</v>
      </c>
      <c r="AB64" s="98">
        <v>11.922879</v>
      </c>
      <c r="AC64" s="98">
        <v>11.918850000000001</v>
      </c>
      <c r="AD64" s="98">
        <v>11.935286</v>
      </c>
      <c r="AE64" s="98">
        <v>11.965337999999999</v>
      </c>
      <c r="AF64" s="98">
        <v>11.951578</v>
      </c>
      <c r="AG64" s="98">
        <v>11.881181</v>
      </c>
      <c r="AH64" s="98">
        <v>11.880483</v>
      </c>
      <c r="AI64" s="98">
        <v>11.925153</v>
      </c>
      <c r="AJ64" s="98">
        <v>12.08107</v>
      </c>
      <c r="AK64" s="99">
        <v>1E-3</v>
      </c>
    </row>
    <row r="65" spans="1:37">
      <c r="A65" t="s">
        <v>721</v>
      </c>
      <c r="B65" t="s">
        <v>722</v>
      </c>
      <c r="C65" t="s">
        <v>723</v>
      </c>
      <c r="D65" t="s">
        <v>630</v>
      </c>
      <c r="E65">
        <v>1875.692505</v>
      </c>
      <c r="F65">
        <v>2164.3308109999998</v>
      </c>
      <c r="G65">
        <v>2445.3767090000001</v>
      </c>
      <c r="H65">
        <v>2714.5527339999999</v>
      </c>
      <c r="I65">
        <v>2975.773682</v>
      </c>
      <c r="J65">
        <v>3225.0659179999998</v>
      </c>
      <c r="K65">
        <v>3461.3889159999999</v>
      </c>
      <c r="L65">
        <v>3688.5646969999998</v>
      </c>
      <c r="M65">
        <v>3912.9204100000002</v>
      </c>
      <c r="N65">
        <v>4138.0385740000002</v>
      </c>
      <c r="O65">
        <v>4366.1567379999997</v>
      </c>
      <c r="P65">
        <v>4591.6293949999999</v>
      </c>
      <c r="Q65">
        <v>4816.4692379999997</v>
      </c>
      <c r="R65">
        <v>5040.9462890000004</v>
      </c>
      <c r="S65">
        <v>5263.9267579999996</v>
      </c>
      <c r="T65">
        <v>5485.2597660000001</v>
      </c>
      <c r="U65">
        <v>5706.9750979999999</v>
      </c>
      <c r="V65">
        <v>5931.8320309999999</v>
      </c>
      <c r="W65">
        <v>6159.1362300000001</v>
      </c>
      <c r="X65">
        <v>6390.6958009999998</v>
      </c>
      <c r="Y65">
        <v>6627.0869140000004</v>
      </c>
      <c r="Z65">
        <v>6866.060547</v>
      </c>
      <c r="AA65">
        <v>7108.5454099999997</v>
      </c>
      <c r="AB65">
        <v>7355.2446289999998</v>
      </c>
      <c r="AC65">
        <v>7604.986328</v>
      </c>
      <c r="AD65">
        <v>7858.6533200000003</v>
      </c>
      <c r="AE65">
        <v>8119.1528319999998</v>
      </c>
      <c r="AF65">
        <v>8389.0361329999996</v>
      </c>
      <c r="AG65">
        <v>8666.5791019999997</v>
      </c>
      <c r="AH65">
        <v>8957.3447269999997</v>
      </c>
      <c r="AI65">
        <v>9250.2548829999996</v>
      </c>
      <c r="AJ65">
        <v>9552.9775389999995</v>
      </c>
      <c r="AK65" s="54">
        <v>5.3999999999999999E-2</v>
      </c>
    </row>
    <row r="66" spans="1:37">
      <c r="A66" t="s">
        <v>724</v>
      </c>
      <c r="B66" t="s">
        <v>725</v>
      </c>
      <c r="C66" t="s">
        <v>726</v>
      </c>
      <c r="D66" t="s">
        <v>630</v>
      </c>
      <c r="E66">
        <v>0</v>
      </c>
      <c r="F66">
        <v>1.0097320000000001</v>
      </c>
      <c r="G66">
        <v>2.0638589999999999</v>
      </c>
      <c r="H66">
        <v>3.150801</v>
      </c>
      <c r="I66">
        <v>4.2784909999999998</v>
      </c>
      <c r="J66">
        <v>5.4320579999999996</v>
      </c>
      <c r="K66">
        <v>6.6029090000000004</v>
      </c>
      <c r="L66">
        <v>7.7956250000000002</v>
      </c>
      <c r="M66">
        <v>9.010313</v>
      </c>
      <c r="N66">
        <v>10.256463999999999</v>
      </c>
      <c r="O66">
        <v>11.541475</v>
      </c>
      <c r="P66">
        <v>12.837364000000001</v>
      </c>
      <c r="Q66">
        <v>14.150798999999999</v>
      </c>
      <c r="R66">
        <v>15.478975999999999</v>
      </c>
      <c r="S66">
        <v>16.814112000000002</v>
      </c>
      <c r="T66">
        <v>18.153053</v>
      </c>
      <c r="U66">
        <v>19.502728000000001</v>
      </c>
      <c r="V66">
        <v>20.873383</v>
      </c>
      <c r="W66">
        <v>22.259418</v>
      </c>
      <c r="X66">
        <v>23.666855000000002</v>
      </c>
      <c r="Y66">
        <v>25.096101999999998</v>
      </c>
      <c r="Z66">
        <v>26.534663999999999</v>
      </c>
      <c r="AA66">
        <v>27.984863000000001</v>
      </c>
      <c r="AB66">
        <v>29.448098999999999</v>
      </c>
      <c r="AC66">
        <v>30.917632999999999</v>
      </c>
      <c r="AD66">
        <v>32.411124999999998</v>
      </c>
      <c r="AE66">
        <v>33.940311000000001</v>
      </c>
      <c r="AF66">
        <v>35.505862999999998</v>
      </c>
      <c r="AG66">
        <v>37.109875000000002</v>
      </c>
      <c r="AH66">
        <v>38.765774</v>
      </c>
      <c r="AI66">
        <v>40.457371000000002</v>
      </c>
      <c r="AJ66">
        <v>42.188087000000003</v>
      </c>
      <c r="AK66" t="s">
        <v>17</v>
      </c>
    </row>
    <row r="67" spans="1:37">
      <c r="A67" t="s">
        <v>727</v>
      </c>
      <c r="B67" t="s">
        <v>728</v>
      </c>
      <c r="C67" t="s">
        <v>729</v>
      </c>
      <c r="D67" t="s">
        <v>630</v>
      </c>
      <c r="E67">
        <v>0</v>
      </c>
      <c r="F67">
        <v>1.115796</v>
      </c>
      <c r="G67">
        <v>2.2831030000000001</v>
      </c>
      <c r="H67">
        <v>3.486748</v>
      </c>
      <c r="I67">
        <v>4.7355169999999998</v>
      </c>
      <c r="J67">
        <v>6.0129419999999998</v>
      </c>
      <c r="K67">
        <v>7.3095150000000002</v>
      </c>
      <c r="L67">
        <v>8.6303059999999991</v>
      </c>
      <c r="M67">
        <v>9.9754360000000002</v>
      </c>
      <c r="N67">
        <v>11.355414</v>
      </c>
      <c r="O67">
        <v>12.778430999999999</v>
      </c>
      <c r="P67">
        <v>14.2135</v>
      </c>
      <c r="Q67">
        <v>15.668006999999999</v>
      </c>
      <c r="R67">
        <v>17.138846999999998</v>
      </c>
      <c r="S67">
        <v>18.617393</v>
      </c>
      <c r="T67">
        <v>20.100166000000002</v>
      </c>
      <c r="U67">
        <v>21.594826000000001</v>
      </c>
      <c r="V67">
        <v>23.112725999999999</v>
      </c>
      <c r="W67">
        <v>24.647648</v>
      </c>
      <c r="X67">
        <v>26.206282000000002</v>
      </c>
      <c r="Y67">
        <v>27.789073999999999</v>
      </c>
      <c r="Z67">
        <v>29.382173999999999</v>
      </c>
      <c r="AA67">
        <v>30.988153000000001</v>
      </c>
      <c r="AB67">
        <v>32.608566000000003</v>
      </c>
      <c r="AC67">
        <v>34.235970000000002</v>
      </c>
      <c r="AD67">
        <v>35.889885</v>
      </c>
      <c r="AE67">
        <v>37.583362999999999</v>
      </c>
      <c r="AF67">
        <v>39.317059</v>
      </c>
      <c r="AG67">
        <v>41.093395000000001</v>
      </c>
      <c r="AH67">
        <v>42.927135</v>
      </c>
      <c r="AI67">
        <v>44.800441999999997</v>
      </c>
      <c r="AJ67">
        <v>46.717072000000002</v>
      </c>
      <c r="AK67" t="s">
        <v>17</v>
      </c>
    </row>
    <row r="68" spans="1:37">
      <c r="A68" t="s">
        <v>730</v>
      </c>
      <c r="B68" t="s">
        <v>731</v>
      </c>
      <c r="C68" t="s">
        <v>732</v>
      </c>
      <c r="D68" t="s">
        <v>630</v>
      </c>
      <c r="E68">
        <v>0</v>
      </c>
      <c r="F68">
        <v>1.105569</v>
      </c>
      <c r="G68">
        <v>2.2621790000000002</v>
      </c>
      <c r="H68">
        <v>3.4547919999999999</v>
      </c>
      <c r="I68">
        <v>4.6921160000000004</v>
      </c>
      <c r="J68">
        <v>5.9578340000000001</v>
      </c>
      <c r="K68">
        <v>7.2425240000000004</v>
      </c>
      <c r="L68">
        <v>8.5512090000000001</v>
      </c>
      <c r="M68">
        <v>9.8840149999999998</v>
      </c>
      <c r="N68">
        <v>11.251341999999999</v>
      </c>
      <c r="O68">
        <v>12.661318</v>
      </c>
      <c r="P68">
        <v>14.083235</v>
      </c>
      <c r="Q68">
        <v>15.524405</v>
      </c>
      <c r="R68">
        <v>16.981770000000001</v>
      </c>
      <c r="S68">
        <v>18.446766</v>
      </c>
      <c r="T68">
        <v>19.915941</v>
      </c>
      <c r="U68">
        <v>21.396894</v>
      </c>
      <c r="V68">
        <v>22.900884999999999</v>
      </c>
      <c r="W68">
        <v>24.421742999999999</v>
      </c>
      <c r="X68">
        <v>25.966099</v>
      </c>
      <c r="Y68">
        <v>27.534388</v>
      </c>
      <c r="Z68">
        <v>29.112881000000002</v>
      </c>
      <c r="AA68">
        <v>30.704145</v>
      </c>
      <c r="AB68">
        <v>32.309714999999997</v>
      </c>
      <c r="AC68">
        <v>33.922198999999999</v>
      </c>
      <c r="AD68">
        <v>35.560974000000002</v>
      </c>
      <c r="AE68">
        <v>37.238906999999998</v>
      </c>
      <c r="AF68">
        <v>38.956733999999997</v>
      </c>
      <c r="AG68">
        <v>40.716763</v>
      </c>
      <c r="AH68">
        <v>42.533698999999999</v>
      </c>
      <c r="AI68">
        <v>44.389842999999999</v>
      </c>
      <c r="AJ68">
        <v>46.288891</v>
      </c>
      <c r="AK68" t="s">
        <v>17</v>
      </c>
    </row>
    <row r="69" spans="1:37">
      <c r="A69" t="s">
        <v>733</v>
      </c>
      <c r="B69" t="s">
        <v>734</v>
      </c>
      <c r="C69" t="s">
        <v>735</v>
      </c>
      <c r="D69" t="s">
        <v>630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17</v>
      </c>
    </row>
    <row r="70" spans="1:37">
      <c r="A70" t="s">
        <v>736</v>
      </c>
      <c r="B70" t="s">
        <v>737</v>
      </c>
      <c r="C70" t="s">
        <v>738</v>
      </c>
      <c r="D70" t="s">
        <v>630</v>
      </c>
      <c r="E70">
        <v>14532.058594</v>
      </c>
      <c r="F70">
        <v>14891.666015999999</v>
      </c>
      <c r="G70">
        <v>15274.609375</v>
      </c>
      <c r="H70">
        <v>15658.255859000001</v>
      </c>
      <c r="I70">
        <v>16043.157227</v>
      </c>
      <c r="J70">
        <v>16419.365234000001</v>
      </c>
      <c r="K70">
        <v>16783.939452999999</v>
      </c>
      <c r="L70">
        <v>17138.013672000001</v>
      </c>
      <c r="M70">
        <v>17480.048827999999</v>
      </c>
      <c r="N70">
        <v>17813.355468999998</v>
      </c>
      <c r="O70">
        <v>18138.220702999999</v>
      </c>
      <c r="P70">
        <v>18444.886718999998</v>
      </c>
      <c r="Q70">
        <v>18727.152343999998</v>
      </c>
      <c r="R70">
        <v>19012.941406000002</v>
      </c>
      <c r="S70">
        <v>19263.921875</v>
      </c>
      <c r="T70">
        <v>19489.96875</v>
      </c>
      <c r="U70">
        <v>19689.279297000001</v>
      </c>
      <c r="V70">
        <v>19878.339843999998</v>
      </c>
      <c r="W70">
        <v>20048</v>
      </c>
      <c r="X70">
        <v>20204.484375</v>
      </c>
      <c r="Y70">
        <v>20362.189452999999</v>
      </c>
      <c r="Z70">
        <v>20504.998047000001</v>
      </c>
      <c r="AA70">
        <v>20661.238281000002</v>
      </c>
      <c r="AB70">
        <v>20822.873047000001</v>
      </c>
      <c r="AC70">
        <v>21010.712890999999</v>
      </c>
      <c r="AD70">
        <v>21222.369140999999</v>
      </c>
      <c r="AE70">
        <v>21435.455077999999</v>
      </c>
      <c r="AF70">
        <v>21648.037109000001</v>
      </c>
      <c r="AG70">
        <v>21865.099609000001</v>
      </c>
      <c r="AH70">
        <v>22089.074218999998</v>
      </c>
      <c r="AI70">
        <v>22290.609375</v>
      </c>
      <c r="AJ70">
        <v>22484.806640999999</v>
      </c>
      <c r="AK70" s="54">
        <v>1.4E-2</v>
      </c>
    </row>
  </sheetData>
  <phoneticPr fontId="5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workbookViewId="0">
      <selection activeCell="A15" sqref="A15"/>
    </sheetView>
  </sheetViews>
  <sheetFormatPr defaultRowHeight="15" customHeight="1"/>
  <cols>
    <col min="1" max="1" width="30.1328125" customWidth="1"/>
    <col min="3" max="3" width="30.730468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0" spans="1:37" ht="13.5">
      <c r="A10" t="s">
        <v>739</v>
      </c>
    </row>
    <row r="11" spans="1:37" ht="13.5">
      <c r="A11" t="s">
        <v>740</v>
      </c>
    </row>
    <row r="12" spans="1:37" ht="13.5">
      <c r="A12" t="s">
        <v>741</v>
      </c>
    </row>
    <row r="13" spans="1:37" ht="13.5">
      <c r="A13" t="s">
        <v>413</v>
      </c>
    </row>
    <row r="14" spans="1:37" ht="13.5">
      <c r="B14" t="s">
        <v>414</v>
      </c>
      <c r="C14" t="s">
        <v>415</v>
      </c>
      <c r="D14" t="s">
        <v>416</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417</v>
      </c>
    </row>
    <row r="15" spans="1:37" ht="13.5">
      <c r="A15" t="s">
        <v>20</v>
      </c>
      <c r="C15" t="s">
        <v>742</v>
      </c>
    </row>
    <row r="16" spans="1:37" ht="13.5">
      <c r="A16" t="s">
        <v>743</v>
      </c>
      <c r="B16" t="s">
        <v>744</v>
      </c>
      <c r="C16" t="s">
        <v>745</v>
      </c>
      <c r="D16" t="s">
        <v>416</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4">
        <v>1.4E-2</v>
      </c>
    </row>
    <row r="17" spans="1:37" ht="13.5">
      <c r="A17" t="s">
        <v>746</v>
      </c>
      <c r="B17" t="s">
        <v>747</v>
      </c>
      <c r="C17" t="s">
        <v>748</v>
      </c>
      <c r="D17" t="s">
        <v>416</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4">
        <v>1.9E-2</v>
      </c>
    </row>
    <row r="18" spans="1:37" ht="13.5">
      <c r="A18" t="s">
        <v>749</v>
      </c>
      <c r="B18" t="s">
        <v>750</v>
      </c>
      <c r="C18" t="s">
        <v>751</v>
      </c>
      <c r="D18" t="s">
        <v>416</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4">
        <v>1.4999999999999999E-2</v>
      </c>
    </row>
    <row r="19" spans="1:37" ht="13.5">
      <c r="A19" t="s">
        <v>752</v>
      </c>
      <c r="B19" t="s">
        <v>753</v>
      </c>
      <c r="C19" t="s">
        <v>754</v>
      </c>
      <c r="D19" t="s">
        <v>416</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4">
        <v>4.0000000000000001E-3</v>
      </c>
    </row>
    <row r="20" spans="1:37" ht="13.5">
      <c r="A20" t="s">
        <v>755</v>
      </c>
      <c r="B20" t="s">
        <v>756</v>
      </c>
      <c r="C20" t="s">
        <v>757</v>
      </c>
      <c r="D20" t="s">
        <v>416</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4">
        <v>1.4E-2</v>
      </c>
    </row>
    <row r="21" spans="1:37" ht="13.5">
      <c r="A21" t="s">
        <v>746</v>
      </c>
      <c r="B21" t="s">
        <v>758</v>
      </c>
      <c r="C21" t="s">
        <v>759</v>
      </c>
      <c r="D21" t="s">
        <v>416</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4">
        <v>1.7999999999999999E-2</v>
      </c>
    </row>
    <row r="22" spans="1:37" ht="13.5">
      <c r="A22" t="s">
        <v>749</v>
      </c>
      <c r="B22" t="s">
        <v>760</v>
      </c>
      <c r="C22" t="s">
        <v>761</v>
      </c>
      <c r="D22" t="s">
        <v>416</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4">
        <v>0.03</v>
      </c>
    </row>
    <row r="23" spans="1:37" ht="13.5">
      <c r="A23" t="s">
        <v>752</v>
      </c>
      <c r="B23" t="s">
        <v>762</v>
      </c>
      <c r="C23" t="s">
        <v>763</v>
      </c>
      <c r="D23" t="s">
        <v>416</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4">
        <v>3.0000000000000001E-3</v>
      </c>
    </row>
    <row r="24" spans="1:37" ht="13.5">
      <c r="A24" t="s">
        <v>764</v>
      </c>
      <c r="B24" t="s">
        <v>765</v>
      </c>
      <c r="C24" t="s">
        <v>766</v>
      </c>
      <c r="D24" t="s">
        <v>416</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4">
        <v>3.5999999999999997E-2</v>
      </c>
    </row>
    <row r="25" spans="1:37" ht="13.5">
      <c r="A25" t="s">
        <v>746</v>
      </c>
      <c r="B25" t="s">
        <v>767</v>
      </c>
      <c r="C25" t="s">
        <v>768</v>
      </c>
      <c r="D25" t="s">
        <v>416</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4">
        <v>3.7999999999999999E-2</v>
      </c>
    </row>
    <row r="26" spans="1:37" ht="13.5">
      <c r="A26" t="s">
        <v>749</v>
      </c>
      <c r="B26" t="s">
        <v>769</v>
      </c>
      <c r="C26" t="s">
        <v>770</v>
      </c>
      <c r="D26" t="s">
        <v>416</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4">
        <v>6.2E-2</v>
      </c>
    </row>
    <row r="27" spans="1:37" ht="13.5">
      <c r="A27" t="s">
        <v>752</v>
      </c>
      <c r="B27" t="s">
        <v>771</v>
      </c>
      <c r="C27" t="s">
        <v>772</v>
      </c>
      <c r="D27" t="s">
        <v>416</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4">
        <v>2.5999999999999999E-2</v>
      </c>
    </row>
    <row r="28" spans="1:37" ht="13.5">
      <c r="A28" t="s">
        <v>773</v>
      </c>
      <c r="B28" t="s">
        <v>774</v>
      </c>
      <c r="C28" t="s">
        <v>775</v>
      </c>
      <c r="D28" t="s">
        <v>416</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4">
        <v>3.1E-2</v>
      </c>
    </row>
    <row r="29" spans="1:37" ht="13.5">
      <c r="A29" t="s">
        <v>746</v>
      </c>
      <c r="B29" t="s">
        <v>776</v>
      </c>
      <c r="C29" t="s">
        <v>777</v>
      </c>
      <c r="D29" t="s">
        <v>416</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4">
        <v>0.03</v>
      </c>
    </row>
    <row r="30" spans="1:37" ht="13.5">
      <c r="A30" t="s">
        <v>749</v>
      </c>
      <c r="B30" t="s">
        <v>778</v>
      </c>
      <c r="C30" t="s">
        <v>779</v>
      </c>
      <c r="D30" t="s">
        <v>416</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4">
        <v>0.04</v>
      </c>
    </row>
    <row r="31" spans="1:37" ht="13.5">
      <c r="A31" t="s">
        <v>752</v>
      </c>
      <c r="B31" t="s">
        <v>780</v>
      </c>
      <c r="C31" t="s">
        <v>781</v>
      </c>
      <c r="D31" t="s">
        <v>416</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4">
        <v>2.9000000000000001E-2</v>
      </c>
    </row>
    <row r="32" spans="1:37" ht="13.5">
      <c r="A32" t="s">
        <v>782</v>
      </c>
      <c r="B32" t="s">
        <v>783</v>
      </c>
      <c r="C32" t="s">
        <v>784</v>
      </c>
      <c r="D32" t="s">
        <v>416</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4">
        <v>1.9E-2</v>
      </c>
    </row>
    <row r="33" spans="1:37" ht="13.5">
      <c r="A33" t="s">
        <v>746</v>
      </c>
      <c r="B33" t="s">
        <v>785</v>
      </c>
      <c r="C33" t="s">
        <v>786</v>
      </c>
      <c r="D33" t="s">
        <v>416</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4">
        <v>2.3E-2</v>
      </c>
    </row>
    <row r="34" spans="1:37" ht="13.5">
      <c r="A34" t="s">
        <v>749</v>
      </c>
      <c r="B34" t="s">
        <v>787</v>
      </c>
      <c r="C34" t="s">
        <v>788</v>
      </c>
      <c r="D34" t="s">
        <v>416</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4">
        <v>2.1999999999999999E-2</v>
      </c>
    </row>
    <row r="35" spans="1:37" ht="13.5">
      <c r="A35" t="s">
        <v>752</v>
      </c>
      <c r="B35" t="s">
        <v>789</v>
      </c>
      <c r="C35" t="s">
        <v>790</v>
      </c>
      <c r="D35" t="s">
        <v>416</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4">
        <v>2E-3</v>
      </c>
    </row>
    <row r="36" spans="1:37" ht="13.5">
      <c r="A36" t="s">
        <v>791</v>
      </c>
      <c r="B36" t="s">
        <v>792</v>
      </c>
      <c r="C36" t="s">
        <v>793</v>
      </c>
      <c r="D36" t="s">
        <v>416</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4">
        <v>0.03</v>
      </c>
    </row>
    <row r="37" spans="1:37" ht="13.5">
      <c r="A37" t="s">
        <v>746</v>
      </c>
      <c r="B37" t="s">
        <v>794</v>
      </c>
      <c r="C37" t="s">
        <v>795</v>
      </c>
      <c r="D37" t="s">
        <v>416</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4">
        <v>3.5999999999999997E-2</v>
      </c>
    </row>
    <row r="38" spans="1:37" ht="13.5">
      <c r="A38" t="s">
        <v>749</v>
      </c>
      <c r="B38" t="s">
        <v>796</v>
      </c>
      <c r="C38" t="s">
        <v>797</v>
      </c>
      <c r="D38" t="s">
        <v>416</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4">
        <v>4.7E-2</v>
      </c>
    </row>
    <row r="39" spans="1:37" ht="13.5">
      <c r="A39" t="s">
        <v>752</v>
      </c>
      <c r="B39" t="s">
        <v>798</v>
      </c>
      <c r="C39" t="s">
        <v>799</v>
      </c>
      <c r="D39" t="s">
        <v>416</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4">
        <v>7.0000000000000001E-3</v>
      </c>
    </row>
    <row r="40" spans="1:37" ht="13.5">
      <c r="A40" t="s">
        <v>800</v>
      </c>
      <c r="B40" t="s">
        <v>801</v>
      </c>
      <c r="C40" t="s">
        <v>802</v>
      </c>
      <c r="D40" t="s">
        <v>416</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4">
        <v>3.5000000000000003E-2</v>
      </c>
    </row>
    <row r="41" spans="1:37" ht="13.5">
      <c r="A41" t="s">
        <v>746</v>
      </c>
      <c r="B41" t="s">
        <v>803</v>
      </c>
      <c r="C41" t="s">
        <v>804</v>
      </c>
      <c r="D41" t="s">
        <v>416</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4">
        <v>3.5999999999999997E-2</v>
      </c>
    </row>
    <row r="42" spans="1:37" ht="13.5">
      <c r="A42" t="s">
        <v>749</v>
      </c>
      <c r="B42" t="s">
        <v>805</v>
      </c>
      <c r="C42" t="s">
        <v>806</v>
      </c>
      <c r="D42" t="s">
        <v>416</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4">
        <v>3.7999999999999999E-2</v>
      </c>
    </row>
    <row r="43" spans="1:37" ht="13.5">
      <c r="A43" t="s">
        <v>752</v>
      </c>
      <c r="B43" t="s">
        <v>807</v>
      </c>
      <c r="C43" t="s">
        <v>808</v>
      </c>
      <c r="D43" t="s">
        <v>416</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4">
        <v>2E-3</v>
      </c>
    </row>
    <row r="44" spans="1:37" ht="13.5">
      <c r="A44" t="s">
        <v>809</v>
      </c>
      <c r="B44" t="s">
        <v>810</v>
      </c>
      <c r="C44" t="s">
        <v>811</v>
      </c>
      <c r="D44" t="s">
        <v>416</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4">
        <v>1.2E-2</v>
      </c>
    </row>
    <row r="45" spans="1:37" ht="13.5">
      <c r="A45" t="s">
        <v>746</v>
      </c>
      <c r="B45" t="s">
        <v>812</v>
      </c>
      <c r="C45" t="s">
        <v>813</v>
      </c>
      <c r="D45" t="s">
        <v>416</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4">
        <v>8.9999999999999993E-3</v>
      </c>
    </row>
    <row r="46" spans="1:37" ht="13.5">
      <c r="A46" t="s">
        <v>749</v>
      </c>
      <c r="B46" t="s">
        <v>814</v>
      </c>
      <c r="C46" t="s">
        <v>815</v>
      </c>
      <c r="D46" t="s">
        <v>416</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4">
        <v>2.5999999999999999E-2</v>
      </c>
    </row>
    <row r="47" spans="1:37" ht="13.5">
      <c r="A47" t="s">
        <v>752</v>
      </c>
      <c r="B47" t="s">
        <v>816</v>
      </c>
      <c r="C47" t="s">
        <v>817</v>
      </c>
      <c r="D47" t="s">
        <v>416</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4">
        <v>1.2999999999999999E-2</v>
      </c>
    </row>
    <row r="48" spans="1:37" ht="13.5">
      <c r="A48" t="s">
        <v>818</v>
      </c>
      <c r="B48" t="s">
        <v>819</v>
      </c>
      <c r="C48" t="s">
        <v>820</v>
      </c>
      <c r="D48" t="s">
        <v>416</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4">
        <v>5.7000000000000002E-2</v>
      </c>
    </row>
    <row r="49" spans="1:37" ht="13.5">
      <c r="A49" t="s">
        <v>746</v>
      </c>
      <c r="B49" t="s">
        <v>821</v>
      </c>
      <c r="C49" t="s">
        <v>822</v>
      </c>
      <c r="D49" t="s">
        <v>416</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4">
        <v>5.8999999999999997E-2</v>
      </c>
    </row>
    <row r="50" spans="1:37" ht="13.5">
      <c r="A50" t="s">
        <v>749</v>
      </c>
      <c r="B50" t="s">
        <v>823</v>
      </c>
      <c r="C50" t="s">
        <v>824</v>
      </c>
      <c r="D50" t="s">
        <v>416</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4">
        <v>4.9000000000000002E-2</v>
      </c>
    </row>
    <row r="51" spans="1:37" ht="13.5">
      <c r="A51" t="s">
        <v>752</v>
      </c>
      <c r="B51" t="s">
        <v>825</v>
      </c>
      <c r="C51" t="s">
        <v>826</v>
      </c>
      <c r="D51" t="s">
        <v>416</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4">
        <v>5.3999999999999999E-2</v>
      </c>
    </row>
    <row r="52" spans="1:37" ht="13.5">
      <c r="A52" t="s">
        <v>827</v>
      </c>
      <c r="B52" t="s">
        <v>828</v>
      </c>
      <c r="C52" t="s">
        <v>829</v>
      </c>
      <c r="D52" t="s">
        <v>416</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4">
        <v>2.7E-2</v>
      </c>
    </row>
    <row r="53" spans="1:37" ht="13.5">
      <c r="A53" t="s">
        <v>746</v>
      </c>
      <c r="B53" t="s">
        <v>830</v>
      </c>
      <c r="C53" t="s">
        <v>831</v>
      </c>
      <c r="D53" t="s">
        <v>416</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4">
        <v>3.1E-2</v>
      </c>
    </row>
    <row r="54" spans="1:37" ht="13.5">
      <c r="A54" t="s">
        <v>749</v>
      </c>
      <c r="B54" t="s">
        <v>832</v>
      </c>
      <c r="C54" t="s">
        <v>833</v>
      </c>
      <c r="D54" t="s">
        <v>416</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4">
        <v>2.4E-2</v>
      </c>
    </row>
    <row r="55" spans="1:37" ht="13.5">
      <c r="A55" t="s">
        <v>752</v>
      </c>
      <c r="B55" t="s">
        <v>834</v>
      </c>
      <c r="C55" t="s">
        <v>835</v>
      </c>
      <c r="D55" t="s">
        <v>416</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4">
        <v>1.9E-2</v>
      </c>
    </row>
    <row r="56" spans="1:37" ht="13.5">
      <c r="A56" t="s">
        <v>836</v>
      </c>
      <c r="B56" t="s">
        <v>837</v>
      </c>
      <c r="C56" t="s">
        <v>838</v>
      </c>
      <c r="D56" t="s">
        <v>416</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4">
        <v>5.6000000000000001E-2</v>
      </c>
    </row>
    <row r="57" spans="1:37" ht="13.5">
      <c r="A57" t="s">
        <v>746</v>
      </c>
      <c r="B57" t="s">
        <v>839</v>
      </c>
      <c r="C57" t="s">
        <v>840</v>
      </c>
      <c r="D57" t="s">
        <v>416</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4">
        <v>5.8999999999999997E-2</v>
      </c>
    </row>
    <row r="58" spans="1:37" ht="13.5">
      <c r="A58" t="s">
        <v>749</v>
      </c>
      <c r="B58" t="s">
        <v>841</v>
      </c>
      <c r="C58" t="s">
        <v>842</v>
      </c>
      <c r="D58" t="s">
        <v>416</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4">
        <v>5.2999999999999999E-2</v>
      </c>
    </row>
    <row r="59" spans="1:37" ht="13.5">
      <c r="A59" t="s">
        <v>752</v>
      </c>
      <c r="B59" t="s">
        <v>843</v>
      </c>
      <c r="C59" t="s">
        <v>844</v>
      </c>
      <c r="D59" t="s">
        <v>416</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4">
        <v>5.0999999999999997E-2</v>
      </c>
    </row>
    <row r="60" spans="1:37" ht="13.5">
      <c r="A60" t="s">
        <v>845</v>
      </c>
      <c r="B60" t="s">
        <v>846</v>
      </c>
      <c r="C60" t="s">
        <v>847</v>
      </c>
      <c r="D60" t="s">
        <v>416</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4">
        <v>6.4000000000000001E-2</v>
      </c>
    </row>
    <row r="61" spans="1:37" ht="13.5">
      <c r="A61" t="s">
        <v>746</v>
      </c>
      <c r="B61" t="s">
        <v>848</v>
      </c>
      <c r="C61" t="s">
        <v>849</v>
      </c>
      <c r="D61" t="s">
        <v>416</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4">
        <v>6.6000000000000003E-2</v>
      </c>
    </row>
    <row r="62" spans="1:37" ht="13.5">
      <c r="A62" t="s">
        <v>749</v>
      </c>
      <c r="B62" t="s">
        <v>850</v>
      </c>
      <c r="C62" t="s">
        <v>851</v>
      </c>
      <c r="D62" t="s">
        <v>416</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4">
        <v>6.5000000000000002E-2</v>
      </c>
    </row>
    <row r="63" spans="1:37" ht="13.5">
      <c r="A63" t="s">
        <v>752</v>
      </c>
      <c r="B63" t="s">
        <v>852</v>
      </c>
      <c r="C63" t="s">
        <v>853</v>
      </c>
      <c r="D63" t="s">
        <v>416</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4">
        <v>5.6000000000000001E-2</v>
      </c>
    </row>
    <row r="64" spans="1:37" ht="13.5">
      <c r="A64" t="s">
        <v>854</v>
      </c>
      <c r="B64" t="s">
        <v>855</v>
      </c>
      <c r="C64" t="s">
        <v>856</v>
      </c>
      <c r="D64" t="s">
        <v>416</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4">
        <v>2.8000000000000001E-2</v>
      </c>
    </row>
    <row r="65" spans="1:37" ht="13.5">
      <c r="A65" t="s">
        <v>746</v>
      </c>
      <c r="B65" t="s">
        <v>857</v>
      </c>
      <c r="C65" t="s">
        <v>858</v>
      </c>
      <c r="D65" t="s">
        <v>416</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4">
        <v>4.2999999999999997E-2</v>
      </c>
    </row>
    <row r="66" spans="1:37" ht="13.5">
      <c r="A66" t="s">
        <v>749</v>
      </c>
      <c r="B66" t="s">
        <v>859</v>
      </c>
      <c r="C66" t="s">
        <v>860</v>
      </c>
      <c r="D66" t="s">
        <v>416</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4">
        <v>3.3000000000000002E-2</v>
      </c>
    </row>
    <row r="67" spans="1:37" ht="13.5">
      <c r="A67" t="s">
        <v>752</v>
      </c>
      <c r="B67" t="s">
        <v>861</v>
      </c>
      <c r="C67" t="s">
        <v>862</v>
      </c>
      <c r="D67" t="s">
        <v>416</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4">
        <v>4.0000000000000001E-3</v>
      </c>
    </row>
    <row r="68" spans="1:37" ht="13.5">
      <c r="A68" t="s">
        <v>15</v>
      </c>
      <c r="B68" t="s">
        <v>863</v>
      </c>
      <c r="C68" t="s">
        <v>864</v>
      </c>
      <c r="D68" t="s">
        <v>416</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4">
        <v>3.4000000000000002E-2</v>
      </c>
    </row>
    <row r="69" spans="1:37" ht="13.5">
      <c r="A69" t="s">
        <v>19</v>
      </c>
      <c r="C69" t="s">
        <v>865</v>
      </c>
    </row>
    <row r="70" spans="1:37" s="93" customFormat="1" ht="13.5">
      <c r="A70" s="93" t="s">
        <v>743</v>
      </c>
      <c r="B70" s="93" t="s">
        <v>866</v>
      </c>
      <c r="C70" s="93" t="s">
        <v>867</v>
      </c>
      <c r="D70" s="93" t="s">
        <v>416</v>
      </c>
      <c r="E70" s="93">
        <v>7149.0898440000001</v>
      </c>
      <c r="F70" s="93">
        <v>7431.1835940000001</v>
      </c>
      <c r="G70" s="93">
        <v>7714.4140619999998</v>
      </c>
      <c r="H70" s="93">
        <v>7990.6030270000001</v>
      </c>
      <c r="I70" s="93">
        <v>8260.9335940000001</v>
      </c>
      <c r="J70" s="93">
        <v>8526.1738280000009</v>
      </c>
      <c r="K70" s="93">
        <v>8783.8154300000006</v>
      </c>
      <c r="L70" s="93">
        <v>9031.0722659999992</v>
      </c>
      <c r="M70" s="93">
        <v>9273.4511719999991</v>
      </c>
      <c r="N70" s="93">
        <v>9513.9287110000005</v>
      </c>
      <c r="O70" s="93">
        <v>9745.9072269999997</v>
      </c>
      <c r="P70" s="93">
        <v>9971.2304690000001</v>
      </c>
      <c r="Q70" s="93">
        <v>10160.139648</v>
      </c>
      <c r="R70" s="93">
        <v>10326.381836</v>
      </c>
      <c r="S70" s="93">
        <v>10489.605469</v>
      </c>
      <c r="T70" s="93">
        <v>10642.963867</v>
      </c>
      <c r="U70" s="93">
        <v>10785.853515999999</v>
      </c>
      <c r="V70" s="93">
        <v>10931.579102</v>
      </c>
      <c r="W70" s="93">
        <v>11073.726562</v>
      </c>
      <c r="X70" s="93">
        <v>11209.759765999999</v>
      </c>
      <c r="Y70" s="93">
        <v>11340.500977</v>
      </c>
      <c r="Z70" s="93">
        <v>11471.447265999999</v>
      </c>
      <c r="AA70" s="93">
        <v>11606.138671999999</v>
      </c>
      <c r="AB70" s="93">
        <v>11748.271484000001</v>
      </c>
      <c r="AC70" s="93">
        <v>11901.017578000001</v>
      </c>
      <c r="AD70" s="93">
        <v>12066.185546999999</v>
      </c>
      <c r="AE70" s="93">
        <v>12233.042969</v>
      </c>
      <c r="AF70" s="93">
        <v>12408.244140999999</v>
      </c>
      <c r="AG70" s="93">
        <v>12586.412109000001</v>
      </c>
      <c r="AH70" s="93">
        <v>12742.229492</v>
      </c>
      <c r="AI70" s="93">
        <v>12891.632812</v>
      </c>
      <c r="AJ70" s="93">
        <v>13040.415039</v>
      </c>
      <c r="AK70" s="94">
        <v>0.02</v>
      </c>
    </row>
    <row r="71" spans="1:37" ht="13.5">
      <c r="A71" t="s">
        <v>746</v>
      </c>
      <c r="B71" t="s">
        <v>868</v>
      </c>
      <c r="C71" t="s">
        <v>869</v>
      </c>
      <c r="D71" t="s">
        <v>416</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4">
        <v>2.3E-2</v>
      </c>
    </row>
    <row r="72" spans="1:37" ht="13.5">
      <c r="A72" t="s">
        <v>749</v>
      </c>
      <c r="B72" t="s">
        <v>870</v>
      </c>
      <c r="C72" t="s">
        <v>871</v>
      </c>
      <c r="D72" t="s">
        <v>416</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4">
        <v>2.5000000000000001E-2</v>
      </c>
    </row>
    <row r="73" spans="1:37" ht="13.5">
      <c r="A73" t="s">
        <v>752</v>
      </c>
      <c r="B73" t="s">
        <v>872</v>
      </c>
      <c r="C73" t="s">
        <v>873</v>
      </c>
      <c r="D73" t="s">
        <v>416</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4">
        <v>0.01</v>
      </c>
    </row>
    <row r="74" spans="1:37" ht="13.5">
      <c r="A74" t="s">
        <v>755</v>
      </c>
      <c r="B74" t="s">
        <v>874</v>
      </c>
      <c r="C74" t="s">
        <v>875</v>
      </c>
      <c r="D74" t="s">
        <v>416</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4">
        <v>1.7000000000000001E-2</v>
      </c>
    </row>
    <row r="75" spans="1:37" ht="13.5">
      <c r="A75" t="s">
        <v>746</v>
      </c>
      <c r="B75" t="s">
        <v>876</v>
      </c>
      <c r="C75" t="s">
        <v>877</v>
      </c>
      <c r="D75" t="s">
        <v>416</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4">
        <v>0.02</v>
      </c>
    </row>
    <row r="76" spans="1:37" ht="13.5">
      <c r="A76" t="s">
        <v>749</v>
      </c>
      <c r="B76" t="s">
        <v>878</v>
      </c>
      <c r="C76" t="s">
        <v>879</v>
      </c>
      <c r="D76" t="s">
        <v>416</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4">
        <v>3.1E-2</v>
      </c>
    </row>
    <row r="77" spans="1:37" ht="13.5">
      <c r="A77" t="s">
        <v>752</v>
      </c>
      <c r="B77" t="s">
        <v>880</v>
      </c>
      <c r="C77" t="s">
        <v>881</v>
      </c>
      <c r="D77" t="s">
        <v>416</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4">
        <v>8.0000000000000002E-3</v>
      </c>
    </row>
    <row r="78" spans="1:37" ht="13.5">
      <c r="A78" t="s">
        <v>764</v>
      </c>
      <c r="B78" t="s">
        <v>882</v>
      </c>
      <c r="C78" t="s">
        <v>883</v>
      </c>
      <c r="D78" t="s">
        <v>416</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4">
        <v>0.04</v>
      </c>
    </row>
    <row r="79" spans="1:37" ht="13.5">
      <c r="A79" t="s">
        <v>746</v>
      </c>
      <c r="B79" t="s">
        <v>884</v>
      </c>
      <c r="C79" t="s">
        <v>885</v>
      </c>
      <c r="D79" t="s">
        <v>416</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4">
        <v>4.1000000000000002E-2</v>
      </c>
    </row>
    <row r="80" spans="1:37" ht="13.5">
      <c r="A80" t="s">
        <v>749</v>
      </c>
      <c r="B80" t="s">
        <v>886</v>
      </c>
      <c r="C80" t="s">
        <v>887</v>
      </c>
      <c r="D80" t="s">
        <v>416</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4">
        <v>6.6000000000000003E-2</v>
      </c>
    </row>
    <row r="81" spans="1:37" ht="13.5">
      <c r="A81" t="s">
        <v>752</v>
      </c>
      <c r="B81" t="s">
        <v>888</v>
      </c>
      <c r="C81" t="s">
        <v>889</v>
      </c>
      <c r="D81" t="s">
        <v>416</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4">
        <v>2.9000000000000001E-2</v>
      </c>
    </row>
    <row r="82" spans="1:37" ht="13.5">
      <c r="A82" t="s">
        <v>773</v>
      </c>
      <c r="B82" t="s">
        <v>890</v>
      </c>
      <c r="C82" t="s">
        <v>891</v>
      </c>
      <c r="D82" t="s">
        <v>416</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4">
        <v>3.5000000000000003E-2</v>
      </c>
    </row>
    <row r="83" spans="1:37" ht="13.5">
      <c r="A83" t="s">
        <v>746</v>
      </c>
      <c r="B83" t="s">
        <v>892</v>
      </c>
      <c r="C83" t="s">
        <v>893</v>
      </c>
      <c r="D83" t="s">
        <v>416</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4">
        <v>3.3000000000000002E-2</v>
      </c>
    </row>
    <row r="84" spans="1:37" ht="13.5">
      <c r="A84" t="s">
        <v>749</v>
      </c>
      <c r="B84" t="s">
        <v>894</v>
      </c>
      <c r="C84" t="s">
        <v>895</v>
      </c>
      <c r="D84" t="s">
        <v>416</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4">
        <v>4.3999999999999997E-2</v>
      </c>
    </row>
    <row r="85" spans="1:37" ht="13.5">
      <c r="A85" t="s">
        <v>752</v>
      </c>
      <c r="B85" t="s">
        <v>896</v>
      </c>
      <c r="C85" t="s">
        <v>897</v>
      </c>
      <c r="D85" t="s">
        <v>416</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4">
        <v>3.4000000000000002E-2</v>
      </c>
    </row>
    <row r="86" spans="1:37" ht="13.5">
      <c r="A86" t="s">
        <v>782</v>
      </c>
      <c r="B86" t="s">
        <v>898</v>
      </c>
      <c r="C86" t="s">
        <v>899</v>
      </c>
      <c r="D86" t="s">
        <v>416</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4">
        <v>2.1000000000000001E-2</v>
      </c>
    </row>
    <row r="87" spans="1:37" ht="13.5">
      <c r="A87" t="s">
        <v>746</v>
      </c>
      <c r="B87" t="s">
        <v>900</v>
      </c>
      <c r="C87" t="s">
        <v>901</v>
      </c>
      <c r="D87" t="s">
        <v>416</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4">
        <v>2.4E-2</v>
      </c>
    </row>
    <row r="88" spans="1:37" ht="13.5">
      <c r="A88" t="s">
        <v>749</v>
      </c>
      <c r="B88" t="s">
        <v>902</v>
      </c>
      <c r="C88" t="s">
        <v>903</v>
      </c>
      <c r="D88" t="s">
        <v>416</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4">
        <v>2.5000000000000001E-2</v>
      </c>
    </row>
    <row r="89" spans="1:37" ht="13.5">
      <c r="A89" t="s">
        <v>752</v>
      </c>
      <c r="B89" t="s">
        <v>904</v>
      </c>
      <c r="C89" t="s">
        <v>905</v>
      </c>
      <c r="D89" t="s">
        <v>416</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4">
        <v>6.0000000000000001E-3</v>
      </c>
    </row>
    <row r="90" spans="1:37" ht="13.5">
      <c r="A90" t="s">
        <v>791</v>
      </c>
      <c r="B90" t="s">
        <v>906</v>
      </c>
      <c r="C90" t="s">
        <v>907</v>
      </c>
      <c r="D90" t="s">
        <v>416</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4">
        <v>3.5000000000000003E-2</v>
      </c>
    </row>
    <row r="91" spans="1:37" ht="13.5">
      <c r="A91" t="s">
        <v>746</v>
      </c>
      <c r="B91" t="s">
        <v>908</v>
      </c>
      <c r="C91" t="s">
        <v>909</v>
      </c>
      <c r="D91" t="s">
        <v>416</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4">
        <v>4.1000000000000002E-2</v>
      </c>
    </row>
    <row r="92" spans="1:37" ht="13.5">
      <c r="A92" t="s">
        <v>749</v>
      </c>
      <c r="B92" t="s">
        <v>910</v>
      </c>
      <c r="C92" t="s">
        <v>911</v>
      </c>
      <c r="D92" t="s">
        <v>416</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4">
        <v>5.1999999999999998E-2</v>
      </c>
    </row>
    <row r="93" spans="1:37" ht="13.5">
      <c r="A93" t="s">
        <v>752</v>
      </c>
      <c r="B93" t="s">
        <v>912</v>
      </c>
      <c r="C93" t="s">
        <v>913</v>
      </c>
      <c r="D93" t="s">
        <v>416</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4">
        <v>1.2E-2</v>
      </c>
    </row>
    <row r="94" spans="1:37" ht="13.5">
      <c r="A94" t="s">
        <v>800</v>
      </c>
      <c r="B94" t="s">
        <v>914</v>
      </c>
      <c r="C94" t="s">
        <v>915</v>
      </c>
      <c r="D94" t="s">
        <v>416</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4">
        <v>3.6999999999999998E-2</v>
      </c>
    </row>
    <row r="95" spans="1:37" ht="13.5">
      <c r="A95" t="s">
        <v>746</v>
      </c>
      <c r="B95" t="s">
        <v>916</v>
      </c>
      <c r="C95" t="s">
        <v>917</v>
      </c>
      <c r="D95" t="s">
        <v>416</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4">
        <v>3.9E-2</v>
      </c>
    </row>
    <row r="96" spans="1:37" ht="13.5">
      <c r="A96" t="s">
        <v>749</v>
      </c>
      <c r="B96" t="s">
        <v>918</v>
      </c>
      <c r="C96" t="s">
        <v>919</v>
      </c>
      <c r="D96" t="s">
        <v>416</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4">
        <v>0.04</v>
      </c>
    </row>
    <row r="97" spans="1:37" ht="13.5">
      <c r="A97" t="s">
        <v>752</v>
      </c>
      <c r="B97" t="s">
        <v>920</v>
      </c>
      <c r="C97" t="s">
        <v>921</v>
      </c>
      <c r="D97" t="s">
        <v>416</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4">
        <v>5.0000000000000001E-3</v>
      </c>
    </row>
    <row r="98" spans="1:37" ht="13.5">
      <c r="A98" t="s">
        <v>809</v>
      </c>
      <c r="B98" t="s">
        <v>922</v>
      </c>
      <c r="C98" t="s">
        <v>923</v>
      </c>
      <c r="D98" t="s">
        <v>416</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4">
        <v>2.1000000000000001E-2</v>
      </c>
    </row>
    <row r="99" spans="1:37" ht="13.5">
      <c r="A99" t="s">
        <v>746</v>
      </c>
      <c r="B99" t="s">
        <v>924</v>
      </c>
      <c r="C99" t="s">
        <v>925</v>
      </c>
      <c r="D99" t="s">
        <v>416</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4">
        <v>1.7999999999999999E-2</v>
      </c>
    </row>
    <row r="100" spans="1:37" ht="13.5">
      <c r="A100" t="s">
        <v>749</v>
      </c>
      <c r="B100" t="s">
        <v>926</v>
      </c>
      <c r="C100" t="s">
        <v>927</v>
      </c>
      <c r="D100" t="s">
        <v>416</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4">
        <v>3.4000000000000002E-2</v>
      </c>
    </row>
    <row r="101" spans="1:37" ht="13.5">
      <c r="A101" t="s">
        <v>752</v>
      </c>
      <c r="B101" t="s">
        <v>928</v>
      </c>
      <c r="C101" t="s">
        <v>929</v>
      </c>
      <c r="D101" t="s">
        <v>416</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4">
        <v>1.9E-2</v>
      </c>
    </row>
    <row r="102" spans="1:37" ht="13.5">
      <c r="A102" t="s">
        <v>818</v>
      </c>
      <c r="B102" t="s">
        <v>930</v>
      </c>
      <c r="C102" t="s">
        <v>931</v>
      </c>
      <c r="D102" t="s">
        <v>416</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4">
        <v>5.8000000000000003E-2</v>
      </c>
    </row>
    <row r="103" spans="1:37" ht="13.5">
      <c r="A103" t="s">
        <v>746</v>
      </c>
      <c r="B103" t="s">
        <v>932</v>
      </c>
      <c r="C103" t="s">
        <v>933</v>
      </c>
      <c r="D103" t="s">
        <v>416</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4">
        <v>5.8999999999999997E-2</v>
      </c>
    </row>
    <row r="104" spans="1:37" ht="13.5">
      <c r="A104" t="s">
        <v>749</v>
      </c>
      <c r="B104" t="s">
        <v>934</v>
      </c>
      <c r="C104" t="s">
        <v>935</v>
      </c>
      <c r="D104" t="s">
        <v>416</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4">
        <v>5.1999999999999998E-2</v>
      </c>
    </row>
    <row r="105" spans="1:37" ht="13.5">
      <c r="A105" t="s">
        <v>752</v>
      </c>
      <c r="B105" t="s">
        <v>936</v>
      </c>
      <c r="C105" t="s">
        <v>937</v>
      </c>
      <c r="D105" t="s">
        <v>416</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4">
        <v>5.6000000000000001E-2</v>
      </c>
    </row>
    <row r="106" spans="1:37" ht="13.5">
      <c r="A106" t="s">
        <v>827</v>
      </c>
      <c r="B106" t="s">
        <v>938</v>
      </c>
      <c r="C106" t="s">
        <v>939</v>
      </c>
      <c r="D106" t="s">
        <v>416</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4">
        <v>2.7E-2</v>
      </c>
    </row>
    <row r="107" spans="1:37" ht="13.5">
      <c r="A107" t="s">
        <v>746</v>
      </c>
      <c r="B107" t="s">
        <v>940</v>
      </c>
      <c r="C107" t="s">
        <v>941</v>
      </c>
      <c r="D107" t="s">
        <v>416</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4">
        <v>3.1E-2</v>
      </c>
    </row>
    <row r="108" spans="1:37" ht="13.5">
      <c r="A108" t="s">
        <v>749</v>
      </c>
      <c r="B108" t="s">
        <v>942</v>
      </c>
      <c r="C108" t="s">
        <v>943</v>
      </c>
      <c r="D108" t="s">
        <v>416</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4">
        <v>2.4E-2</v>
      </c>
    </row>
    <row r="109" spans="1:37" ht="13.5">
      <c r="A109" t="s">
        <v>752</v>
      </c>
      <c r="B109" t="s">
        <v>944</v>
      </c>
      <c r="C109" t="s">
        <v>945</v>
      </c>
      <c r="D109" t="s">
        <v>416</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4">
        <v>0.02</v>
      </c>
    </row>
    <row r="110" spans="1:37" ht="13.5">
      <c r="A110" t="s">
        <v>836</v>
      </c>
      <c r="B110" t="s">
        <v>946</v>
      </c>
      <c r="C110" t="s">
        <v>947</v>
      </c>
      <c r="D110" t="s">
        <v>416</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4">
        <v>0.06</v>
      </c>
    </row>
    <row r="111" spans="1:37" ht="13.5">
      <c r="A111" t="s">
        <v>746</v>
      </c>
      <c r="B111" t="s">
        <v>948</v>
      </c>
      <c r="C111" t="s">
        <v>949</v>
      </c>
      <c r="D111" t="s">
        <v>416</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4">
        <v>6.2E-2</v>
      </c>
    </row>
    <row r="112" spans="1:37" ht="13.5">
      <c r="A112" t="s">
        <v>749</v>
      </c>
      <c r="B112" t="s">
        <v>950</v>
      </c>
      <c r="C112" t="s">
        <v>951</v>
      </c>
      <c r="D112" t="s">
        <v>416</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4">
        <v>5.7000000000000002E-2</v>
      </c>
    </row>
    <row r="113" spans="1:37" ht="13.5">
      <c r="A113" t="s">
        <v>752</v>
      </c>
      <c r="B113" t="s">
        <v>952</v>
      </c>
      <c r="C113" t="s">
        <v>953</v>
      </c>
      <c r="D113" t="s">
        <v>416</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4">
        <v>5.5E-2</v>
      </c>
    </row>
    <row r="114" spans="1:37" ht="13.5">
      <c r="A114" t="s">
        <v>845</v>
      </c>
      <c r="B114" t="s">
        <v>954</v>
      </c>
      <c r="C114" t="s">
        <v>955</v>
      </c>
      <c r="D114" t="s">
        <v>416</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4">
        <v>6.6000000000000003E-2</v>
      </c>
    </row>
    <row r="115" spans="1:37" ht="13.5">
      <c r="A115" t="s">
        <v>746</v>
      </c>
      <c r="B115" t="s">
        <v>956</v>
      </c>
      <c r="C115" t="s">
        <v>957</v>
      </c>
      <c r="D115" t="s">
        <v>416</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4">
        <v>6.8000000000000005E-2</v>
      </c>
    </row>
    <row r="116" spans="1:37" ht="13.5">
      <c r="A116" t="s">
        <v>749</v>
      </c>
      <c r="B116" t="s">
        <v>958</v>
      </c>
      <c r="C116" t="s">
        <v>959</v>
      </c>
      <c r="D116" t="s">
        <v>416</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4">
        <v>6.3E-2</v>
      </c>
    </row>
    <row r="117" spans="1:37" ht="13.5">
      <c r="A117" t="s">
        <v>752</v>
      </c>
      <c r="B117" t="s">
        <v>960</v>
      </c>
      <c r="C117" t="s">
        <v>961</v>
      </c>
      <c r="D117" t="s">
        <v>416</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4">
        <v>0.06</v>
      </c>
    </row>
    <row r="118" spans="1:37" ht="13.5">
      <c r="A118" t="s">
        <v>854</v>
      </c>
      <c r="B118" t="s">
        <v>962</v>
      </c>
      <c r="C118" t="s">
        <v>963</v>
      </c>
      <c r="D118" t="s">
        <v>416</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4">
        <v>0.03</v>
      </c>
    </row>
    <row r="119" spans="1:37" ht="13.5">
      <c r="A119" t="s">
        <v>746</v>
      </c>
      <c r="B119" t="s">
        <v>964</v>
      </c>
      <c r="C119" t="s">
        <v>965</v>
      </c>
      <c r="D119" t="s">
        <v>416</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4">
        <v>4.3999999999999997E-2</v>
      </c>
    </row>
    <row r="120" spans="1:37" ht="13.5">
      <c r="A120" t="s">
        <v>749</v>
      </c>
      <c r="B120" t="s">
        <v>966</v>
      </c>
      <c r="C120" t="s">
        <v>967</v>
      </c>
      <c r="D120" t="s">
        <v>416</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4">
        <v>3.4000000000000002E-2</v>
      </c>
    </row>
    <row r="121" spans="1:37" ht="13.5">
      <c r="A121" t="s">
        <v>752</v>
      </c>
      <c r="B121" t="s">
        <v>968</v>
      </c>
      <c r="C121" t="s">
        <v>969</v>
      </c>
      <c r="D121" t="s">
        <v>416</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4">
        <v>7.0000000000000001E-3</v>
      </c>
    </row>
    <row r="122" spans="1:37" ht="13.5">
      <c r="A122" t="s">
        <v>15</v>
      </c>
      <c r="B122" t="s">
        <v>970</v>
      </c>
      <c r="C122" t="s">
        <v>971</v>
      </c>
      <c r="D122" t="s">
        <v>416</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4">
        <v>3.7999999999999999E-2</v>
      </c>
    </row>
    <row r="123" spans="1:37" ht="13.5">
      <c r="A123" t="s">
        <v>18</v>
      </c>
      <c r="C123" t="s">
        <v>972</v>
      </c>
    </row>
    <row r="124" spans="1:37" ht="13.5">
      <c r="A124" t="s">
        <v>743</v>
      </c>
      <c r="B124" t="s">
        <v>973</v>
      </c>
      <c r="C124" t="s">
        <v>974</v>
      </c>
      <c r="D124" t="s">
        <v>416</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4">
        <v>-8.2000000000000003E-2</v>
      </c>
    </row>
    <row r="125" spans="1:37" ht="13.5">
      <c r="A125" t="s">
        <v>746</v>
      </c>
      <c r="B125" t="s">
        <v>975</v>
      </c>
      <c r="C125" t="s">
        <v>976</v>
      </c>
      <c r="D125" t="s">
        <v>416</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17</v>
      </c>
    </row>
    <row r="126" spans="1:37" ht="13.5">
      <c r="A126" t="s">
        <v>749</v>
      </c>
      <c r="B126" t="s">
        <v>977</v>
      </c>
      <c r="C126" t="s">
        <v>978</v>
      </c>
      <c r="D126" t="s">
        <v>416</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ht="13.5">
      <c r="A127" t="s">
        <v>752</v>
      </c>
      <c r="B127" t="s">
        <v>979</v>
      </c>
      <c r="C127" t="s">
        <v>980</v>
      </c>
      <c r="D127" t="s">
        <v>416</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4">
        <v>-6.5000000000000002E-2</v>
      </c>
    </row>
    <row r="128" spans="1:37" ht="13.5">
      <c r="A128" t="s">
        <v>755</v>
      </c>
      <c r="B128" t="s">
        <v>981</v>
      </c>
      <c r="C128" t="s">
        <v>982</v>
      </c>
      <c r="D128" t="s">
        <v>416</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4">
        <v>-0.14299999999999999</v>
      </c>
    </row>
    <row r="129" spans="1:37" ht="13.5">
      <c r="A129" t="s">
        <v>746</v>
      </c>
      <c r="B129" t="s">
        <v>983</v>
      </c>
      <c r="C129" t="s">
        <v>984</v>
      </c>
      <c r="D129" t="s">
        <v>416</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17</v>
      </c>
    </row>
    <row r="130" spans="1:37" ht="13.5">
      <c r="A130" t="s">
        <v>749</v>
      </c>
      <c r="B130" t="s">
        <v>985</v>
      </c>
      <c r="C130" t="s">
        <v>986</v>
      </c>
      <c r="D130" t="s">
        <v>416</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ht="13.5">
      <c r="A131" t="s">
        <v>752</v>
      </c>
      <c r="B131" t="s">
        <v>987</v>
      </c>
      <c r="C131" t="s">
        <v>988</v>
      </c>
      <c r="D131" t="s">
        <v>416</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4">
        <v>-0.14000000000000001</v>
      </c>
    </row>
    <row r="132" spans="1:37" ht="13.5">
      <c r="A132" t="s">
        <v>764</v>
      </c>
      <c r="B132" t="s">
        <v>989</v>
      </c>
      <c r="C132" t="s">
        <v>990</v>
      </c>
      <c r="D132" t="s">
        <v>416</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17</v>
      </c>
    </row>
    <row r="133" spans="1:37" ht="13.5">
      <c r="A133" t="s">
        <v>746</v>
      </c>
      <c r="B133" t="s">
        <v>991</v>
      </c>
      <c r="C133" t="s">
        <v>992</v>
      </c>
      <c r="D133" t="s">
        <v>416</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17</v>
      </c>
    </row>
    <row r="134" spans="1:37" ht="13.5">
      <c r="A134" t="s">
        <v>749</v>
      </c>
      <c r="B134" t="s">
        <v>993</v>
      </c>
      <c r="C134" t="s">
        <v>994</v>
      </c>
      <c r="D134" t="s">
        <v>416</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ht="13.5">
      <c r="A135" t="s">
        <v>752</v>
      </c>
      <c r="B135" t="s">
        <v>995</v>
      </c>
      <c r="C135" t="s">
        <v>996</v>
      </c>
      <c r="D135" t="s">
        <v>416</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17</v>
      </c>
    </row>
    <row r="136" spans="1:37" ht="13.5">
      <c r="A136" t="s">
        <v>773</v>
      </c>
      <c r="B136" t="s">
        <v>997</v>
      </c>
      <c r="C136" t="s">
        <v>998</v>
      </c>
      <c r="D136" t="s">
        <v>416</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4">
        <v>-7.0999999999999994E-2</v>
      </c>
    </row>
    <row r="137" spans="1:37" ht="13.5">
      <c r="A137" t="s">
        <v>746</v>
      </c>
      <c r="B137" t="s">
        <v>999</v>
      </c>
      <c r="C137" t="s">
        <v>1000</v>
      </c>
      <c r="D137" t="s">
        <v>416</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4">
        <v>-0.11600000000000001</v>
      </c>
    </row>
    <row r="138" spans="1:37" ht="13.5">
      <c r="A138" t="s">
        <v>749</v>
      </c>
      <c r="B138" t="s">
        <v>1001</v>
      </c>
      <c r="C138" t="s">
        <v>1002</v>
      </c>
      <c r="D138" t="s">
        <v>416</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4">
        <v>-0.21299999999999999</v>
      </c>
    </row>
    <row r="139" spans="1:37" ht="13.5">
      <c r="A139" t="s">
        <v>752</v>
      </c>
      <c r="B139" t="s">
        <v>1003</v>
      </c>
      <c r="C139" t="s">
        <v>1004</v>
      </c>
      <c r="D139" t="s">
        <v>416</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4">
        <v>-5.6000000000000001E-2</v>
      </c>
    </row>
    <row r="140" spans="1:37" ht="13.5">
      <c r="A140" t="s">
        <v>782</v>
      </c>
      <c r="B140" t="s">
        <v>1005</v>
      </c>
      <c r="C140" t="s">
        <v>1006</v>
      </c>
      <c r="D140" t="s">
        <v>416</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4">
        <v>-0.13</v>
      </c>
    </row>
    <row r="141" spans="1:37" ht="13.5">
      <c r="A141" t="s">
        <v>746</v>
      </c>
      <c r="B141" t="s">
        <v>1007</v>
      </c>
      <c r="C141" t="s">
        <v>1008</v>
      </c>
      <c r="D141" t="s">
        <v>416</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4">
        <v>-9.8000000000000004E-2</v>
      </c>
    </row>
    <row r="142" spans="1:37" ht="13.5">
      <c r="A142" t="s">
        <v>749</v>
      </c>
      <c r="B142" t="s">
        <v>1009</v>
      </c>
      <c r="C142" t="s">
        <v>1010</v>
      </c>
      <c r="D142" t="s">
        <v>416</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17</v>
      </c>
    </row>
    <row r="143" spans="1:37" ht="13.5">
      <c r="A143" t="s">
        <v>752</v>
      </c>
      <c r="B143" t="s">
        <v>1011</v>
      </c>
      <c r="C143" t="s">
        <v>1012</v>
      </c>
      <c r="D143" t="s">
        <v>416</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17</v>
      </c>
    </row>
    <row r="144" spans="1:37" ht="13.5">
      <c r="A144" t="s">
        <v>791</v>
      </c>
      <c r="B144" t="s">
        <v>1013</v>
      </c>
      <c r="C144" t="s">
        <v>1014</v>
      </c>
      <c r="D144" t="s">
        <v>416</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17</v>
      </c>
    </row>
    <row r="145" spans="1:37" ht="13.5">
      <c r="A145" t="s">
        <v>746</v>
      </c>
      <c r="B145" t="s">
        <v>1015</v>
      </c>
      <c r="C145" t="s">
        <v>1016</v>
      </c>
      <c r="D145" t="s">
        <v>416</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ht="13.5">
      <c r="A146" t="s">
        <v>749</v>
      </c>
      <c r="B146" t="s">
        <v>1017</v>
      </c>
      <c r="C146" t="s">
        <v>1018</v>
      </c>
      <c r="D146" t="s">
        <v>416</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17</v>
      </c>
    </row>
    <row r="147" spans="1:37" ht="13.5">
      <c r="A147" t="s">
        <v>752</v>
      </c>
      <c r="B147" t="s">
        <v>1019</v>
      </c>
      <c r="C147" t="s">
        <v>1020</v>
      </c>
      <c r="D147" t="s">
        <v>416</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17</v>
      </c>
    </row>
    <row r="148" spans="1:37" ht="13.5">
      <c r="A148" t="s">
        <v>800</v>
      </c>
      <c r="B148" t="s">
        <v>1021</v>
      </c>
      <c r="C148" t="s">
        <v>1022</v>
      </c>
      <c r="D148" t="s">
        <v>416</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4">
        <v>-8.2000000000000003E-2</v>
      </c>
    </row>
    <row r="149" spans="1:37" ht="13.5">
      <c r="A149" t="s">
        <v>746</v>
      </c>
      <c r="B149" t="s">
        <v>1023</v>
      </c>
      <c r="C149" t="s">
        <v>1024</v>
      </c>
      <c r="D149" t="s">
        <v>416</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4">
        <v>-0.09</v>
      </c>
    </row>
    <row r="150" spans="1:37" ht="13.5">
      <c r="A150" t="s">
        <v>749</v>
      </c>
      <c r="B150" t="s">
        <v>1025</v>
      </c>
      <c r="C150" t="s">
        <v>1026</v>
      </c>
      <c r="D150" t="s">
        <v>416</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4">
        <v>-0.23499999999999999</v>
      </c>
    </row>
    <row r="151" spans="1:37" ht="13.5">
      <c r="A151" t="s">
        <v>752</v>
      </c>
      <c r="B151" t="s">
        <v>1027</v>
      </c>
      <c r="C151" t="s">
        <v>1028</v>
      </c>
      <c r="D151" t="s">
        <v>416</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4">
        <v>-4.4999999999999998E-2</v>
      </c>
    </row>
    <row r="152" spans="1:37" ht="13.5">
      <c r="A152" t="s">
        <v>809</v>
      </c>
      <c r="B152" t="s">
        <v>1029</v>
      </c>
      <c r="C152" t="s">
        <v>1030</v>
      </c>
      <c r="D152" t="s">
        <v>416</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4">
        <v>-0.10299999999999999</v>
      </c>
    </row>
    <row r="153" spans="1:37" ht="13.5">
      <c r="A153" t="s">
        <v>746</v>
      </c>
      <c r="B153" t="s">
        <v>1031</v>
      </c>
      <c r="C153" t="s">
        <v>1032</v>
      </c>
      <c r="D153" t="s">
        <v>416</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4">
        <v>-0.22500000000000001</v>
      </c>
    </row>
    <row r="154" spans="1:37" ht="13.5">
      <c r="A154" t="s">
        <v>749</v>
      </c>
      <c r="B154" t="s">
        <v>1033</v>
      </c>
      <c r="C154" t="s">
        <v>1034</v>
      </c>
      <c r="D154" t="s">
        <v>416</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17</v>
      </c>
    </row>
    <row r="155" spans="1:37" ht="13.5">
      <c r="A155" t="s">
        <v>752</v>
      </c>
      <c r="B155" t="s">
        <v>1035</v>
      </c>
      <c r="C155" t="s">
        <v>1036</v>
      </c>
      <c r="D155" t="s">
        <v>416</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4">
        <v>-5.8999999999999997E-2</v>
      </c>
    </row>
    <row r="156" spans="1:37" ht="13.5">
      <c r="A156" t="s">
        <v>818</v>
      </c>
      <c r="B156" t="s">
        <v>1037</v>
      </c>
      <c r="C156" t="s">
        <v>1038</v>
      </c>
      <c r="D156" t="s">
        <v>416</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17</v>
      </c>
    </row>
    <row r="157" spans="1:37" ht="13.5">
      <c r="A157" t="s">
        <v>746</v>
      </c>
      <c r="B157" t="s">
        <v>1039</v>
      </c>
      <c r="C157" t="s">
        <v>1040</v>
      </c>
      <c r="D157" t="s">
        <v>416</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17</v>
      </c>
    </row>
    <row r="158" spans="1:37" ht="13.5">
      <c r="A158" t="s">
        <v>749</v>
      </c>
      <c r="B158" t="s">
        <v>1041</v>
      </c>
      <c r="C158" t="s">
        <v>1042</v>
      </c>
      <c r="D158" t="s">
        <v>416</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17</v>
      </c>
    </row>
    <row r="159" spans="1:37" ht="13.5">
      <c r="A159" t="s">
        <v>752</v>
      </c>
      <c r="B159" t="s">
        <v>1043</v>
      </c>
      <c r="C159" t="s">
        <v>1044</v>
      </c>
      <c r="D159" t="s">
        <v>416</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17</v>
      </c>
    </row>
    <row r="160" spans="1:37" ht="13.5">
      <c r="A160" t="s">
        <v>827</v>
      </c>
      <c r="B160" t="s">
        <v>1045</v>
      </c>
      <c r="C160" t="s">
        <v>1046</v>
      </c>
      <c r="D160" t="s">
        <v>416</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4">
        <v>-4.3999999999999997E-2</v>
      </c>
    </row>
    <row r="161" spans="1:37" ht="13.5">
      <c r="A161" t="s">
        <v>746</v>
      </c>
      <c r="B161" t="s">
        <v>1047</v>
      </c>
      <c r="C161" t="s">
        <v>1048</v>
      </c>
      <c r="D161" t="s">
        <v>416</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4">
        <v>-4.2999999999999997E-2</v>
      </c>
    </row>
    <row r="162" spans="1:37" ht="13.5">
      <c r="A162" t="s">
        <v>749</v>
      </c>
      <c r="B162" t="s">
        <v>1049</v>
      </c>
      <c r="C162" t="s">
        <v>1050</v>
      </c>
      <c r="D162" t="s">
        <v>416</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17</v>
      </c>
    </row>
    <row r="163" spans="1:37" ht="13.5">
      <c r="A163" t="s">
        <v>752</v>
      </c>
      <c r="B163" t="s">
        <v>1051</v>
      </c>
      <c r="C163" t="s">
        <v>1052</v>
      </c>
      <c r="D163" t="s">
        <v>416</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4">
        <v>-2.1999999999999999E-2</v>
      </c>
    </row>
    <row r="164" spans="1:37" ht="13.5">
      <c r="A164" t="s">
        <v>836</v>
      </c>
      <c r="B164" t="s">
        <v>1053</v>
      </c>
      <c r="C164" t="s">
        <v>1054</v>
      </c>
      <c r="D164" t="s">
        <v>416</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4">
        <v>-7.3999999999999996E-2</v>
      </c>
    </row>
    <row r="165" spans="1:37" ht="13.5">
      <c r="A165" t="s">
        <v>746</v>
      </c>
      <c r="B165" t="s">
        <v>1055</v>
      </c>
      <c r="C165" t="s">
        <v>1056</v>
      </c>
      <c r="D165" t="s">
        <v>416</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4">
        <v>-9.6000000000000002E-2</v>
      </c>
    </row>
    <row r="166" spans="1:37" ht="13.5">
      <c r="A166" t="s">
        <v>749</v>
      </c>
      <c r="B166" t="s">
        <v>1057</v>
      </c>
      <c r="C166" t="s">
        <v>1058</v>
      </c>
      <c r="D166" t="s">
        <v>416</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17</v>
      </c>
    </row>
    <row r="167" spans="1:37" ht="13.5">
      <c r="A167" t="s">
        <v>752</v>
      </c>
      <c r="B167" t="s">
        <v>1059</v>
      </c>
      <c r="C167" t="s">
        <v>1060</v>
      </c>
      <c r="D167" t="s">
        <v>416</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4">
        <v>-4.1000000000000002E-2</v>
      </c>
    </row>
    <row r="168" spans="1:37" ht="13.5">
      <c r="A168" t="s">
        <v>845</v>
      </c>
      <c r="B168" t="s">
        <v>1061</v>
      </c>
      <c r="C168" t="s">
        <v>1062</v>
      </c>
      <c r="D168" t="s">
        <v>416</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4">
        <v>-7.1999999999999995E-2</v>
      </c>
    </row>
    <row r="169" spans="1:37" ht="13.5">
      <c r="A169" t="s">
        <v>746</v>
      </c>
      <c r="B169" t="s">
        <v>1063</v>
      </c>
      <c r="C169" t="s">
        <v>1064</v>
      </c>
      <c r="D169" t="s">
        <v>416</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17</v>
      </c>
    </row>
    <row r="170" spans="1:37" ht="13.5">
      <c r="A170" t="s">
        <v>749</v>
      </c>
      <c r="B170" t="s">
        <v>1065</v>
      </c>
      <c r="C170" t="s">
        <v>1066</v>
      </c>
      <c r="D170" t="s">
        <v>416</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17</v>
      </c>
    </row>
    <row r="171" spans="1:37" ht="13.5">
      <c r="A171" t="s">
        <v>752</v>
      </c>
      <c r="B171" t="s">
        <v>1067</v>
      </c>
      <c r="C171" t="s">
        <v>1068</v>
      </c>
      <c r="D171" t="s">
        <v>416</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4">
        <v>-4.2000000000000003E-2</v>
      </c>
    </row>
    <row r="172" spans="1:37" ht="13.5">
      <c r="A172" t="s">
        <v>854</v>
      </c>
      <c r="B172" t="s">
        <v>1069</v>
      </c>
      <c r="C172" t="s">
        <v>1070</v>
      </c>
      <c r="D172" t="s">
        <v>416</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17</v>
      </c>
    </row>
    <row r="173" spans="1:37" ht="13.5">
      <c r="A173" t="s">
        <v>746</v>
      </c>
      <c r="B173" t="s">
        <v>1071</v>
      </c>
      <c r="C173" t="s">
        <v>1072</v>
      </c>
      <c r="D173" t="s">
        <v>416</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17</v>
      </c>
    </row>
    <row r="174" spans="1:37" ht="13.5">
      <c r="A174" t="s">
        <v>749</v>
      </c>
      <c r="B174" t="s">
        <v>1073</v>
      </c>
      <c r="C174" t="s">
        <v>1074</v>
      </c>
      <c r="D174" t="s">
        <v>416</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17</v>
      </c>
    </row>
    <row r="175" spans="1:37" ht="13.5">
      <c r="A175" t="s">
        <v>752</v>
      </c>
      <c r="B175" t="s">
        <v>1075</v>
      </c>
      <c r="C175" t="s">
        <v>1076</v>
      </c>
      <c r="D175" t="s">
        <v>416</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17</v>
      </c>
    </row>
    <row r="176" spans="1:37" ht="13.5">
      <c r="A176" t="s">
        <v>15</v>
      </c>
      <c r="B176" t="s">
        <v>1077</v>
      </c>
      <c r="C176" t="s">
        <v>1078</v>
      </c>
      <c r="D176" t="s">
        <v>416</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4">
        <v>-9.0999999999999998E-2</v>
      </c>
    </row>
    <row r="177" spans="1:37" ht="13.5">
      <c r="A177" t="s">
        <v>16</v>
      </c>
      <c r="C177" t="s">
        <v>1079</v>
      </c>
    </row>
    <row r="178" spans="1:37" ht="13.5">
      <c r="A178" t="s">
        <v>743</v>
      </c>
      <c r="B178" t="s">
        <v>1080</v>
      </c>
      <c r="C178" t="s">
        <v>1081</v>
      </c>
      <c r="D178" t="s">
        <v>416</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4">
        <v>1E-3</v>
      </c>
    </row>
    <row r="179" spans="1:37" ht="13.5">
      <c r="A179" t="s">
        <v>755</v>
      </c>
      <c r="B179" t="s">
        <v>1082</v>
      </c>
      <c r="C179" t="s">
        <v>1083</v>
      </c>
      <c r="D179" t="s">
        <v>416</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4">
        <v>4.0000000000000001E-3</v>
      </c>
    </row>
    <row r="180" spans="1:37" ht="13.5">
      <c r="A180" t="s">
        <v>764</v>
      </c>
      <c r="B180" t="s">
        <v>1084</v>
      </c>
      <c r="C180" t="s">
        <v>1085</v>
      </c>
      <c r="D180" t="s">
        <v>416</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4">
        <v>5.0000000000000001E-3</v>
      </c>
    </row>
    <row r="181" spans="1:37" ht="13.5">
      <c r="A181" t="s">
        <v>773</v>
      </c>
      <c r="B181" t="s">
        <v>1086</v>
      </c>
      <c r="C181" t="s">
        <v>1087</v>
      </c>
      <c r="D181" t="s">
        <v>416</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4">
        <v>4.0000000000000001E-3</v>
      </c>
    </row>
    <row r="182" spans="1:37" ht="13.5">
      <c r="A182" t="s">
        <v>782</v>
      </c>
      <c r="B182" t="s">
        <v>1088</v>
      </c>
      <c r="C182" t="s">
        <v>1089</v>
      </c>
      <c r="D182" t="s">
        <v>416</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4">
        <v>6.0000000000000001E-3</v>
      </c>
    </row>
    <row r="183" spans="1:37" ht="13.5">
      <c r="A183" t="s">
        <v>791</v>
      </c>
      <c r="B183" t="s">
        <v>1090</v>
      </c>
      <c r="C183" t="s">
        <v>1091</v>
      </c>
      <c r="D183" t="s">
        <v>416</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4">
        <v>-1E-3</v>
      </c>
    </row>
    <row r="184" spans="1:37" ht="13.5">
      <c r="A184" t="s">
        <v>800</v>
      </c>
      <c r="B184" t="s">
        <v>1092</v>
      </c>
      <c r="C184" t="s">
        <v>1093</v>
      </c>
      <c r="D184" t="s">
        <v>416</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4">
        <v>1.6E-2</v>
      </c>
    </row>
    <row r="185" spans="1:37" ht="13.5">
      <c r="A185" t="s">
        <v>809</v>
      </c>
      <c r="B185" t="s">
        <v>1094</v>
      </c>
      <c r="C185" t="s">
        <v>1095</v>
      </c>
      <c r="D185" t="s">
        <v>416</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4">
        <v>3.0000000000000001E-3</v>
      </c>
    </row>
    <row r="186" spans="1:37" ht="13.5">
      <c r="A186" t="s">
        <v>818</v>
      </c>
      <c r="B186" t="s">
        <v>1096</v>
      </c>
      <c r="C186" t="s">
        <v>1097</v>
      </c>
      <c r="D186" t="s">
        <v>416</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4">
        <v>1.6E-2</v>
      </c>
    </row>
    <row r="187" spans="1:37" ht="13.5">
      <c r="A187" t="s">
        <v>827</v>
      </c>
      <c r="B187" t="s">
        <v>1098</v>
      </c>
      <c r="C187" t="s">
        <v>1099</v>
      </c>
      <c r="D187" t="s">
        <v>416</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4">
        <v>0.02</v>
      </c>
    </row>
    <row r="188" spans="1:37" ht="13.5">
      <c r="A188" t="s">
        <v>836</v>
      </c>
      <c r="B188" t="s">
        <v>1100</v>
      </c>
      <c r="C188" t="s">
        <v>1101</v>
      </c>
      <c r="D188" t="s">
        <v>416</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4">
        <v>5.0000000000000001E-3</v>
      </c>
    </row>
    <row r="189" spans="1:37" ht="13.5">
      <c r="A189" t="s">
        <v>845</v>
      </c>
      <c r="B189" t="s">
        <v>1102</v>
      </c>
      <c r="C189" t="s">
        <v>1103</v>
      </c>
      <c r="D189" t="s">
        <v>416</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4">
        <v>5.8999999999999997E-2</v>
      </c>
    </row>
    <row r="190" spans="1:37" ht="13.5">
      <c r="A190" t="s">
        <v>854</v>
      </c>
      <c r="B190" t="s">
        <v>1104</v>
      </c>
      <c r="C190" t="s">
        <v>1105</v>
      </c>
      <c r="D190" t="s">
        <v>416</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4">
        <v>2E-3</v>
      </c>
    </row>
    <row r="191" spans="1:37" ht="13.5">
      <c r="A191" t="s">
        <v>15</v>
      </c>
      <c r="B191" t="s">
        <v>1106</v>
      </c>
      <c r="C191" t="s">
        <v>1107</v>
      </c>
      <c r="D191" t="s">
        <v>416</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4">
        <v>7.0000000000000001E-3</v>
      </c>
    </row>
  </sheetData>
  <phoneticPr fontId="54"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62"/>
  <sheetViews>
    <sheetView topLeftCell="A154" workbookViewId="0">
      <selection activeCell="B166" sqref="B166"/>
    </sheetView>
  </sheetViews>
  <sheetFormatPr defaultRowHeight="15" customHeight="1"/>
  <cols>
    <col min="1" max="1" width="29" customWidth="1"/>
    <col min="2" max="2" width="26.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417</v>
      </c>
    </row>
    <row r="11" spans="1:37" ht="13.5">
      <c r="A11" t="s">
        <v>1108</v>
      </c>
    </row>
    <row r="12" spans="1:37" ht="13.5">
      <c r="A12" t="s">
        <v>1109</v>
      </c>
    </row>
    <row r="13" spans="1:37" ht="13.5">
      <c r="A13" t="s">
        <v>1653</v>
      </c>
    </row>
    <row r="14" spans="1:37" ht="13.5">
      <c r="A14" t="s">
        <v>413</v>
      </c>
    </row>
    <row r="15" spans="1:37" ht="13.5">
      <c r="B15" t="s">
        <v>414</v>
      </c>
      <c r="C15" t="s">
        <v>415</v>
      </c>
      <c r="D15" t="s">
        <v>416</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417</v>
      </c>
    </row>
    <row r="16" spans="1:37" ht="13.5">
      <c r="A16" t="s">
        <v>34</v>
      </c>
      <c r="C16" t="s">
        <v>1110</v>
      </c>
    </row>
    <row r="17" spans="1:37" ht="13.5">
      <c r="A17" t="s">
        <v>1111</v>
      </c>
      <c r="C17" t="s">
        <v>1112</v>
      </c>
    </row>
    <row r="18" spans="1:37" ht="13.5">
      <c r="A18" t="s">
        <v>1113</v>
      </c>
      <c r="C18" t="s">
        <v>1114</v>
      </c>
    </row>
    <row r="19" spans="1:37" ht="13.5">
      <c r="A19" t="s">
        <v>390</v>
      </c>
      <c r="B19" t="s">
        <v>1115</v>
      </c>
      <c r="C19" t="s">
        <v>1116</v>
      </c>
      <c r="D19" t="s">
        <v>1117</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54">
        <v>1.0999999999999999E-2</v>
      </c>
    </row>
    <row r="20" spans="1:37" ht="13.5">
      <c r="A20" t="s">
        <v>319</v>
      </c>
      <c r="B20" t="s">
        <v>1118</v>
      </c>
      <c r="C20" t="s">
        <v>1119</v>
      </c>
      <c r="D20" t="s">
        <v>1117</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54">
        <v>2.4E-2</v>
      </c>
    </row>
    <row r="21" spans="1:37" ht="13.5">
      <c r="A21" t="s">
        <v>302</v>
      </c>
      <c r="B21" t="s">
        <v>1120</v>
      </c>
      <c r="C21" t="s">
        <v>1121</v>
      </c>
      <c r="D21" t="s">
        <v>1117</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54">
        <v>9.4E-2</v>
      </c>
    </row>
    <row r="22" spans="1:37" ht="13.5">
      <c r="A22" t="s">
        <v>300</v>
      </c>
      <c r="B22" t="s">
        <v>1122</v>
      </c>
      <c r="C22" t="s">
        <v>1123</v>
      </c>
      <c r="D22" t="s">
        <v>1117</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54">
        <v>8.3000000000000004E-2</v>
      </c>
    </row>
    <row r="23" spans="1:37" ht="13.5">
      <c r="A23" t="s">
        <v>721</v>
      </c>
      <c r="B23" t="s">
        <v>1124</v>
      </c>
      <c r="C23" t="s">
        <v>1125</v>
      </c>
      <c r="D23" t="s">
        <v>1117</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54">
        <v>5.2999999999999999E-2</v>
      </c>
    </row>
    <row r="24" spans="1:37" ht="13.5">
      <c r="A24" t="s">
        <v>724</v>
      </c>
      <c r="B24" t="s">
        <v>1126</v>
      </c>
      <c r="C24" t="s">
        <v>1127</v>
      </c>
      <c r="D24" t="s">
        <v>1117</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54">
        <v>0.184</v>
      </c>
    </row>
    <row r="25" spans="1:37" ht="13.5">
      <c r="A25" t="s">
        <v>730</v>
      </c>
      <c r="B25" t="s">
        <v>1128</v>
      </c>
      <c r="C25" t="s">
        <v>1129</v>
      </c>
      <c r="D25" t="s">
        <v>1117</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17</v>
      </c>
    </row>
    <row r="26" spans="1:37" ht="13.5">
      <c r="A26" t="s">
        <v>727</v>
      </c>
      <c r="B26" t="s">
        <v>1130</v>
      </c>
      <c r="C26" t="s">
        <v>1131</v>
      </c>
      <c r="D26" t="s">
        <v>1117</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17</v>
      </c>
    </row>
    <row r="27" spans="1:37" ht="13.5">
      <c r="A27" t="s">
        <v>733</v>
      </c>
      <c r="B27" t="s">
        <v>1132</v>
      </c>
      <c r="C27" t="s">
        <v>1133</v>
      </c>
      <c r="D27" t="s">
        <v>1117</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17</v>
      </c>
    </row>
    <row r="28" spans="1:37" ht="13.5">
      <c r="A28" t="s">
        <v>1134</v>
      </c>
      <c r="B28" t="s">
        <v>1135</v>
      </c>
      <c r="C28" t="s">
        <v>1136</v>
      </c>
      <c r="D28" t="s">
        <v>1117</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54">
        <v>1.9E-2</v>
      </c>
    </row>
    <row r="29" spans="1:37" ht="13.5">
      <c r="A29" t="s">
        <v>1137</v>
      </c>
      <c r="C29" t="s">
        <v>1138</v>
      </c>
    </row>
    <row r="30" spans="1:37" ht="13.5">
      <c r="A30" t="s">
        <v>390</v>
      </c>
      <c r="B30" t="s">
        <v>1139</v>
      </c>
      <c r="C30" t="s">
        <v>1140</v>
      </c>
      <c r="D30" t="s">
        <v>1117</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54">
        <v>2.3E-2</v>
      </c>
    </row>
    <row r="31" spans="1:37" ht="13.5">
      <c r="A31" t="s">
        <v>319</v>
      </c>
      <c r="B31" t="s">
        <v>1141</v>
      </c>
      <c r="C31" t="s">
        <v>1142</v>
      </c>
      <c r="D31" t="s">
        <v>1117</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54">
        <v>1.9E-2</v>
      </c>
    </row>
    <row r="32" spans="1:37" ht="13.5">
      <c r="A32" t="s">
        <v>302</v>
      </c>
      <c r="B32" t="s">
        <v>1143</v>
      </c>
      <c r="C32" t="s">
        <v>1144</v>
      </c>
      <c r="D32" t="s">
        <v>1117</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54">
        <v>4.3999999999999997E-2</v>
      </c>
    </row>
    <row r="33" spans="1:37" ht="13.5">
      <c r="A33" t="s">
        <v>300</v>
      </c>
      <c r="B33" t="s">
        <v>1145</v>
      </c>
      <c r="C33" t="s">
        <v>1146</v>
      </c>
      <c r="D33" t="s">
        <v>1117</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54">
        <v>5.6000000000000001E-2</v>
      </c>
    </row>
    <row r="34" spans="1:37" ht="13.5">
      <c r="A34" t="s">
        <v>721</v>
      </c>
      <c r="B34" t="s">
        <v>1147</v>
      </c>
      <c r="C34" t="s">
        <v>1148</v>
      </c>
      <c r="D34" t="s">
        <v>1117</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54">
        <v>6.0999999999999999E-2</v>
      </c>
    </row>
    <row r="35" spans="1:37" ht="13.5">
      <c r="A35" t="s">
        <v>724</v>
      </c>
      <c r="B35" t="s">
        <v>1149</v>
      </c>
      <c r="C35" t="s">
        <v>1150</v>
      </c>
      <c r="D35" t="s">
        <v>1117</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54">
        <v>0.29299999999999998</v>
      </c>
    </row>
    <row r="36" spans="1:37" ht="13.5">
      <c r="A36" t="s">
        <v>730</v>
      </c>
      <c r="B36" t="s">
        <v>1151</v>
      </c>
      <c r="C36" t="s">
        <v>1152</v>
      </c>
      <c r="D36" t="s">
        <v>1117</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17</v>
      </c>
    </row>
    <row r="37" spans="1:37" ht="13.5">
      <c r="A37" t="s">
        <v>727</v>
      </c>
      <c r="B37" t="s">
        <v>1153</v>
      </c>
      <c r="C37" t="s">
        <v>1154</v>
      </c>
      <c r="D37" t="s">
        <v>1117</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17</v>
      </c>
    </row>
    <row r="38" spans="1:37" ht="13.5">
      <c r="A38" t="s">
        <v>733</v>
      </c>
      <c r="B38" t="s">
        <v>1155</v>
      </c>
      <c r="C38" t="s">
        <v>1156</v>
      </c>
      <c r="D38" t="s">
        <v>1117</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17</v>
      </c>
    </row>
    <row r="39" spans="1:37" ht="13.5">
      <c r="A39" t="s">
        <v>1157</v>
      </c>
      <c r="B39" t="s">
        <v>1158</v>
      </c>
      <c r="C39" t="s">
        <v>1159</v>
      </c>
      <c r="D39" t="s">
        <v>1117</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54">
        <v>2.3E-2</v>
      </c>
    </row>
    <row r="40" spans="1:37" ht="13.5">
      <c r="A40" t="s">
        <v>1160</v>
      </c>
      <c r="C40" t="s">
        <v>1161</v>
      </c>
    </row>
    <row r="41" spans="1:37" ht="13.5">
      <c r="A41" t="s">
        <v>390</v>
      </c>
      <c r="B41" t="s">
        <v>1162</v>
      </c>
      <c r="C41" t="s">
        <v>1163</v>
      </c>
      <c r="D41" t="s">
        <v>1117</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54">
        <v>6.0000000000000001E-3</v>
      </c>
    </row>
    <row r="42" spans="1:37" ht="13.5">
      <c r="A42" t="s">
        <v>319</v>
      </c>
      <c r="B42" t="s">
        <v>1164</v>
      </c>
      <c r="C42" t="s">
        <v>1165</v>
      </c>
      <c r="D42" t="s">
        <v>1117</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54">
        <v>-2.9000000000000001E-2</v>
      </c>
    </row>
    <row r="43" spans="1:37" ht="13.5">
      <c r="A43" t="s">
        <v>302</v>
      </c>
      <c r="B43" t="s">
        <v>1166</v>
      </c>
      <c r="C43" t="s">
        <v>1167</v>
      </c>
      <c r="D43" t="s">
        <v>1117</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54">
        <v>0.02</v>
      </c>
    </row>
    <row r="44" spans="1:37" ht="13.5">
      <c r="A44" t="s">
        <v>300</v>
      </c>
      <c r="B44" t="s">
        <v>1168</v>
      </c>
      <c r="C44" t="s">
        <v>1169</v>
      </c>
      <c r="D44" t="s">
        <v>1117</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54">
        <v>3.5999999999999997E-2</v>
      </c>
    </row>
    <row r="45" spans="1:37" ht="13.5">
      <c r="A45" t="s">
        <v>721</v>
      </c>
      <c r="B45" t="s">
        <v>1170</v>
      </c>
      <c r="C45" t="s">
        <v>1171</v>
      </c>
      <c r="D45" t="s">
        <v>1117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17</v>
      </c>
    </row>
    <row r="46" spans="1:37" ht="13.5">
      <c r="A46" t="s">
        <v>724</v>
      </c>
      <c r="B46" t="s">
        <v>1172</v>
      </c>
      <c r="C46" t="s">
        <v>1173</v>
      </c>
      <c r="D46" t="s">
        <v>1117</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17</v>
      </c>
    </row>
    <row r="47" spans="1:37" ht="13.5">
      <c r="A47" t="s">
        <v>730</v>
      </c>
      <c r="B47" t="s">
        <v>1174</v>
      </c>
      <c r="C47" t="s">
        <v>1175</v>
      </c>
      <c r="D47" t="s">
        <v>1117</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54">
        <v>0.13</v>
      </c>
    </row>
    <row r="48" spans="1:37" ht="13.5">
      <c r="A48" t="s">
        <v>727</v>
      </c>
      <c r="B48" t="s">
        <v>1176</v>
      </c>
      <c r="C48" t="s">
        <v>1177</v>
      </c>
      <c r="D48" t="s">
        <v>1117</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54">
        <v>0.129</v>
      </c>
    </row>
    <row r="49" spans="1:37" ht="13.5">
      <c r="A49" t="s">
        <v>733</v>
      </c>
      <c r="B49" t="s">
        <v>1178</v>
      </c>
      <c r="C49" t="s">
        <v>1179</v>
      </c>
      <c r="D49" t="s">
        <v>1117</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54">
        <v>0.13700000000000001</v>
      </c>
    </row>
    <row r="50" spans="1:37" ht="13.5">
      <c r="A50" t="s">
        <v>1180</v>
      </c>
      <c r="B50" t="s">
        <v>1181</v>
      </c>
      <c r="C50" t="s">
        <v>1182</v>
      </c>
      <c r="D50" t="s">
        <v>1117</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54">
        <v>6.0000000000000001E-3</v>
      </c>
    </row>
    <row r="51" spans="1:37" ht="13.5">
      <c r="A51" t="s">
        <v>1183</v>
      </c>
      <c r="B51" t="s">
        <v>1184</v>
      </c>
      <c r="C51" t="s">
        <v>1185</v>
      </c>
      <c r="D51" t="s">
        <v>1117</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54">
        <v>1.2999999999999999E-2</v>
      </c>
    </row>
    <row r="52" spans="1:37" ht="13.5">
      <c r="A52" t="s">
        <v>1186</v>
      </c>
      <c r="C52" t="s">
        <v>1187</v>
      </c>
    </row>
    <row r="53" spans="1:37" ht="13.5">
      <c r="A53" t="s">
        <v>1113</v>
      </c>
      <c r="C53" t="s">
        <v>1188</v>
      </c>
    </row>
    <row r="54" spans="1:37" ht="13.5">
      <c r="A54" t="s">
        <v>390</v>
      </c>
      <c r="B54" t="s">
        <v>1189</v>
      </c>
      <c r="C54" t="s">
        <v>1190</v>
      </c>
      <c r="D54" t="s">
        <v>419</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54">
        <v>3.0000000000000001E-3</v>
      </c>
    </row>
    <row r="55" spans="1:37" ht="13.5">
      <c r="A55" t="s">
        <v>319</v>
      </c>
      <c r="B55" t="s">
        <v>1191</v>
      </c>
      <c r="C55" t="s">
        <v>1192</v>
      </c>
      <c r="D55" t="s">
        <v>419</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54">
        <v>1.2999999999999999E-2</v>
      </c>
    </row>
    <row r="56" spans="1:37" ht="13.5">
      <c r="A56" t="s">
        <v>302</v>
      </c>
      <c r="B56" t="s">
        <v>1193</v>
      </c>
      <c r="C56" t="s">
        <v>1194</v>
      </c>
      <c r="D56" t="s">
        <v>419</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54">
        <v>8.6999999999999994E-2</v>
      </c>
    </row>
    <row r="57" spans="1:37" ht="13.5">
      <c r="A57" t="s">
        <v>300</v>
      </c>
      <c r="B57" t="s">
        <v>1195</v>
      </c>
      <c r="C57" t="s">
        <v>1196</v>
      </c>
      <c r="D57" t="s">
        <v>419</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54">
        <v>0.08</v>
      </c>
    </row>
    <row r="58" spans="1:37" ht="13.5">
      <c r="A58" t="s">
        <v>721</v>
      </c>
      <c r="B58" t="s">
        <v>1197</v>
      </c>
      <c r="C58" t="s">
        <v>1198</v>
      </c>
      <c r="D58" t="s">
        <v>419</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54">
        <v>4.3999999999999997E-2</v>
      </c>
    </row>
    <row r="59" spans="1:37" ht="13.5">
      <c r="A59" t="s">
        <v>724</v>
      </c>
      <c r="B59" t="s">
        <v>1199</v>
      </c>
      <c r="C59" t="s">
        <v>1200</v>
      </c>
      <c r="D59" t="s">
        <v>419</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54">
        <v>0.17599999999999999</v>
      </c>
    </row>
    <row r="60" spans="1:37" ht="13.5">
      <c r="A60" t="s">
        <v>730</v>
      </c>
      <c r="B60" t="s">
        <v>1201</v>
      </c>
      <c r="C60" t="s">
        <v>1202</v>
      </c>
      <c r="D60" t="s">
        <v>419</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17</v>
      </c>
    </row>
    <row r="61" spans="1:37" ht="13.5">
      <c r="A61" t="s">
        <v>727</v>
      </c>
      <c r="B61" t="s">
        <v>1203</v>
      </c>
      <c r="C61" t="s">
        <v>1204</v>
      </c>
      <c r="D61" t="s">
        <v>419</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17</v>
      </c>
    </row>
    <row r="62" spans="1:37" ht="13.5">
      <c r="A62" t="s">
        <v>733</v>
      </c>
      <c r="B62" t="s">
        <v>1205</v>
      </c>
      <c r="C62" t="s">
        <v>1206</v>
      </c>
      <c r="D62" t="s">
        <v>419</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17</v>
      </c>
    </row>
    <row r="63" spans="1:37" ht="13.5">
      <c r="A63" t="s">
        <v>1134</v>
      </c>
      <c r="B63" t="s">
        <v>1207</v>
      </c>
      <c r="C63" t="s">
        <v>1208</v>
      </c>
      <c r="D63" t="s">
        <v>419</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54">
        <v>1.0999999999999999E-2</v>
      </c>
    </row>
    <row r="64" spans="1:37" ht="13.5">
      <c r="A64" t="s">
        <v>1137</v>
      </c>
      <c r="C64" t="s">
        <v>1209</v>
      </c>
    </row>
    <row r="65" spans="1:37" ht="13.5">
      <c r="A65" t="s">
        <v>390</v>
      </c>
      <c r="B65" t="s">
        <v>1210</v>
      </c>
      <c r="C65" t="s">
        <v>1211</v>
      </c>
      <c r="D65" t="s">
        <v>419</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54">
        <v>1.0999999999999999E-2</v>
      </c>
    </row>
    <row r="66" spans="1:37" ht="13.5">
      <c r="A66" t="s">
        <v>319</v>
      </c>
      <c r="B66" t="s">
        <v>1212</v>
      </c>
      <c r="C66" t="s">
        <v>1213</v>
      </c>
      <c r="D66" t="s">
        <v>419</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54">
        <v>8.9999999999999993E-3</v>
      </c>
    </row>
    <row r="67" spans="1:37" ht="13.5">
      <c r="A67" t="s">
        <v>302</v>
      </c>
      <c r="B67" t="s">
        <v>1214</v>
      </c>
      <c r="C67" t="s">
        <v>1215</v>
      </c>
      <c r="D67" t="s">
        <v>419</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54">
        <v>3.4000000000000002E-2</v>
      </c>
    </row>
    <row r="68" spans="1:37" ht="13.5">
      <c r="A68" t="s">
        <v>300</v>
      </c>
      <c r="B68" t="s">
        <v>1216</v>
      </c>
      <c r="C68" t="s">
        <v>1217</v>
      </c>
      <c r="D68" t="s">
        <v>419</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54">
        <v>4.4999999999999998E-2</v>
      </c>
    </row>
    <row r="69" spans="1:37" ht="13.5">
      <c r="A69" t="s">
        <v>721</v>
      </c>
      <c r="B69" t="s">
        <v>1218</v>
      </c>
      <c r="C69" t="s">
        <v>1219</v>
      </c>
      <c r="D69" t="s">
        <v>419</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54">
        <v>5.2999999999999999E-2</v>
      </c>
    </row>
    <row r="70" spans="1:37" ht="13.5">
      <c r="A70" t="s">
        <v>724</v>
      </c>
      <c r="B70" t="s">
        <v>1220</v>
      </c>
      <c r="C70" t="s">
        <v>1221</v>
      </c>
      <c r="D70" t="s">
        <v>419</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17</v>
      </c>
    </row>
    <row r="71" spans="1:37" ht="13.5">
      <c r="A71" t="s">
        <v>730</v>
      </c>
      <c r="B71" t="s">
        <v>1222</v>
      </c>
      <c r="C71" t="s">
        <v>1223</v>
      </c>
      <c r="D71" t="s">
        <v>419</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17</v>
      </c>
    </row>
    <row r="72" spans="1:37" ht="13.5">
      <c r="A72" t="s">
        <v>727</v>
      </c>
      <c r="B72" t="s">
        <v>1224</v>
      </c>
      <c r="C72" t="s">
        <v>1225</v>
      </c>
      <c r="D72" t="s">
        <v>419</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17</v>
      </c>
    </row>
    <row r="73" spans="1:37" ht="13.5">
      <c r="A73" t="s">
        <v>733</v>
      </c>
      <c r="B73" t="s">
        <v>1226</v>
      </c>
      <c r="C73" t="s">
        <v>1227</v>
      </c>
      <c r="D73" t="s">
        <v>419</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17</v>
      </c>
    </row>
    <row r="74" spans="1:37" ht="13.5">
      <c r="A74" t="s">
        <v>1157</v>
      </c>
      <c r="B74" t="s">
        <v>1228</v>
      </c>
      <c r="C74" t="s">
        <v>1229</v>
      </c>
      <c r="D74" t="s">
        <v>419</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54">
        <v>1.2E-2</v>
      </c>
    </row>
    <row r="75" spans="1:37" ht="13.5">
      <c r="A75" t="s">
        <v>1160</v>
      </c>
      <c r="C75" t="s">
        <v>1230</v>
      </c>
    </row>
    <row r="76" spans="1:37" ht="13.5">
      <c r="A76" t="s">
        <v>390</v>
      </c>
      <c r="B76" t="s">
        <v>1231</v>
      </c>
      <c r="C76" t="s">
        <v>1232</v>
      </c>
      <c r="D76" t="s">
        <v>419</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54">
        <v>-3.0000000000000001E-3</v>
      </c>
    </row>
    <row r="77" spans="1:37" ht="13.5">
      <c r="A77" t="s">
        <v>319</v>
      </c>
      <c r="B77" t="s">
        <v>1233</v>
      </c>
      <c r="C77" t="s">
        <v>1234</v>
      </c>
      <c r="D77" t="s">
        <v>419</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54">
        <v>-3.9E-2</v>
      </c>
    </row>
    <row r="78" spans="1:37" ht="13.5">
      <c r="A78" t="s">
        <v>302</v>
      </c>
      <c r="B78" t="s">
        <v>1235</v>
      </c>
      <c r="C78" t="s">
        <v>1236</v>
      </c>
      <c r="D78" t="s">
        <v>419</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54">
        <v>1.0999999999999999E-2</v>
      </c>
    </row>
    <row r="79" spans="1:37" ht="13.5">
      <c r="A79" t="s">
        <v>300</v>
      </c>
      <c r="B79" t="s">
        <v>1237</v>
      </c>
      <c r="C79" t="s">
        <v>1238</v>
      </c>
      <c r="D79" t="s">
        <v>419</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54">
        <v>2.8000000000000001E-2</v>
      </c>
    </row>
    <row r="80" spans="1:37" ht="13.5">
      <c r="A80" t="s">
        <v>721</v>
      </c>
      <c r="B80" t="s">
        <v>1239</v>
      </c>
      <c r="C80" t="s">
        <v>1240</v>
      </c>
      <c r="D80" t="s">
        <v>419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3.5">
      <c r="A81" t="s">
        <v>724</v>
      </c>
      <c r="B81" t="s">
        <v>1241</v>
      </c>
      <c r="C81" t="s">
        <v>1242</v>
      </c>
      <c r="D81" t="s">
        <v>419</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17</v>
      </c>
    </row>
    <row r="82" spans="1:37" ht="13.5">
      <c r="A82" t="s">
        <v>730</v>
      </c>
      <c r="B82" t="s">
        <v>1243</v>
      </c>
      <c r="C82" t="s">
        <v>1244</v>
      </c>
      <c r="D82" t="s">
        <v>419</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54">
        <v>7.8E-2</v>
      </c>
    </row>
    <row r="83" spans="1:37" ht="13.5">
      <c r="A83" t="s">
        <v>727</v>
      </c>
      <c r="B83" t="s">
        <v>1245</v>
      </c>
      <c r="C83" t="s">
        <v>1246</v>
      </c>
      <c r="D83" t="s">
        <v>419</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54">
        <v>7.6999999999999999E-2</v>
      </c>
    </row>
    <row r="84" spans="1:37" ht="13.5">
      <c r="A84" t="s">
        <v>733</v>
      </c>
      <c r="B84" t="s">
        <v>1247</v>
      </c>
      <c r="C84" t="s">
        <v>1248</v>
      </c>
      <c r="D84" t="s">
        <v>419</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54">
        <v>0.13500000000000001</v>
      </c>
    </row>
    <row r="85" spans="1:37" ht="13.5">
      <c r="A85" t="s">
        <v>1180</v>
      </c>
      <c r="B85" t="s">
        <v>1249</v>
      </c>
      <c r="C85" t="s">
        <v>1250</v>
      </c>
      <c r="D85" t="s">
        <v>419</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54">
        <v>-2E-3</v>
      </c>
    </row>
    <row r="86" spans="1:37" ht="13.5">
      <c r="A86" t="s">
        <v>1113</v>
      </c>
      <c r="B86" t="s">
        <v>1251</v>
      </c>
      <c r="C86" t="s">
        <v>1252</v>
      </c>
      <c r="E86" t="s">
        <v>1253</v>
      </c>
    </row>
    <row r="87" spans="1:37" ht="13.5">
      <c r="A87" t="s">
        <v>390</v>
      </c>
      <c r="B87" t="s">
        <v>1254</v>
      </c>
      <c r="C87" t="s">
        <v>1255</v>
      </c>
      <c r="D87" t="s">
        <v>419</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54">
        <v>0</v>
      </c>
    </row>
    <row r="88" spans="1:37" ht="13.5">
      <c r="A88" t="s">
        <v>319</v>
      </c>
      <c r="B88" t="s">
        <v>1256</v>
      </c>
      <c r="C88" t="s">
        <v>1257</v>
      </c>
      <c r="D88" t="s">
        <v>419</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54">
        <v>0.01</v>
      </c>
    </row>
    <row r="89" spans="1:37" ht="13.5">
      <c r="A89" t="s">
        <v>302</v>
      </c>
      <c r="B89" t="s">
        <v>1258</v>
      </c>
      <c r="C89" t="s">
        <v>1259</v>
      </c>
      <c r="D89" t="s">
        <v>419</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54">
        <v>3.4000000000000002E-2</v>
      </c>
    </row>
    <row r="90" spans="1:37" ht="13.5">
      <c r="A90" t="s">
        <v>300</v>
      </c>
      <c r="B90" t="s">
        <v>1260</v>
      </c>
      <c r="C90" t="s">
        <v>1261</v>
      </c>
      <c r="D90" t="s">
        <v>419</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54">
        <v>2.8000000000000001E-2</v>
      </c>
    </row>
    <row r="91" spans="1:37" ht="13.5">
      <c r="A91" t="s">
        <v>721</v>
      </c>
      <c r="B91" t="s">
        <v>1262</v>
      </c>
      <c r="C91" t="s">
        <v>1263</v>
      </c>
      <c r="D91" t="s">
        <v>419</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54">
        <v>4.5999999999999999E-2</v>
      </c>
    </row>
    <row r="92" spans="1:37" ht="13.5">
      <c r="A92" t="s">
        <v>724</v>
      </c>
      <c r="B92" t="s">
        <v>1264</v>
      </c>
      <c r="C92" t="s">
        <v>1265</v>
      </c>
      <c r="D92" t="s">
        <v>419</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54">
        <v>0.214</v>
      </c>
    </row>
    <row r="93" spans="1:37" ht="13.5">
      <c r="A93" t="s">
        <v>730</v>
      </c>
      <c r="B93" t="s">
        <v>1266</v>
      </c>
      <c r="C93" t="s">
        <v>1267</v>
      </c>
      <c r="D93" t="s">
        <v>419</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54">
        <v>0.14299999999999999</v>
      </c>
    </row>
    <row r="94" spans="1:37" ht="13.5">
      <c r="A94" t="s">
        <v>727</v>
      </c>
      <c r="B94" t="s">
        <v>1268</v>
      </c>
      <c r="C94" t="s">
        <v>1269</v>
      </c>
      <c r="D94" t="s">
        <v>419</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54">
        <v>0.14699999999999999</v>
      </c>
    </row>
    <row r="95" spans="1:37" ht="13.5">
      <c r="A95" t="s">
        <v>733</v>
      </c>
      <c r="B95" t="s">
        <v>1270</v>
      </c>
      <c r="C95" t="s">
        <v>1271</v>
      </c>
      <c r="D95" t="s">
        <v>419</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54">
        <v>0.19</v>
      </c>
    </row>
    <row r="96" spans="1:37" ht="13.5">
      <c r="A96" t="s">
        <v>196</v>
      </c>
      <c r="B96" t="s">
        <v>1272</v>
      </c>
      <c r="C96" t="s">
        <v>1273</v>
      </c>
      <c r="D96" t="s">
        <v>419</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54">
        <v>2E-3</v>
      </c>
    </row>
    <row r="97" spans="1:37" ht="13.5">
      <c r="A97" t="s">
        <v>1274</v>
      </c>
      <c r="C97" t="s">
        <v>1275</v>
      </c>
    </row>
    <row r="98" spans="1:37" ht="13.5">
      <c r="A98" t="s">
        <v>1113</v>
      </c>
      <c r="C98" t="s">
        <v>1276</v>
      </c>
    </row>
    <row r="99" spans="1:37" ht="13.5">
      <c r="A99" t="s">
        <v>390</v>
      </c>
      <c r="B99" t="s">
        <v>1277</v>
      </c>
      <c r="C99" t="s">
        <v>1278</v>
      </c>
      <c r="D99" t="s">
        <v>1279</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54">
        <v>8.0000000000000002E-3</v>
      </c>
    </row>
    <row r="100" spans="1:37" ht="13.5">
      <c r="A100" t="s">
        <v>319</v>
      </c>
      <c r="B100" t="s">
        <v>1280</v>
      </c>
      <c r="C100" t="s">
        <v>1281</v>
      </c>
      <c r="D100" t="s">
        <v>1282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54">
        <v>1.0999999999999999E-2</v>
      </c>
    </row>
    <row r="101" spans="1:37" ht="13.5">
      <c r="A101" t="s">
        <v>302</v>
      </c>
      <c r="B101" t="s">
        <v>1283</v>
      </c>
      <c r="C101" t="s">
        <v>1284</v>
      </c>
      <c r="D101" t="s">
        <v>1282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54">
        <v>6.0000000000000001E-3</v>
      </c>
    </row>
    <row r="102" spans="1:37" ht="13.5">
      <c r="A102" t="s">
        <v>300</v>
      </c>
      <c r="B102" t="s">
        <v>1285</v>
      </c>
      <c r="C102" t="s">
        <v>1286</v>
      </c>
      <c r="D102" t="s">
        <v>1282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54">
        <v>3.0000000000000001E-3</v>
      </c>
    </row>
    <row r="103" spans="1:37" ht="13.5">
      <c r="A103" t="s">
        <v>721</v>
      </c>
      <c r="B103" t="s">
        <v>1287</v>
      </c>
      <c r="C103" t="s">
        <v>1288</v>
      </c>
      <c r="D103" t="s">
        <v>1282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54">
        <v>8.9999999999999993E-3</v>
      </c>
    </row>
    <row r="104" spans="1:37" ht="13.5">
      <c r="A104" t="s">
        <v>724</v>
      </c>
      <c r="B104" t="s">
        <v>1289</v>
      </c>
      <c r="C104" t="s">
        <v>1290</v>
      </c>
      <c r="D104" t="s">
        <v>1279</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54">
        <v>6.0000000000000001E-3</v>
      </c>
    </row>
    <row r="105" spans="1:37" ht="13.5">
      <c r="A105" t="s">
        <v>730</v>
      </c>
      <c r="B105" t="s">
        <v>1291</v>
      </c>
      <c r="C105" t="s">
        <v>1292</v>
      </c>
      <c r="D105" t="s">
        <v>1279</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17</v>
      </c>
    </row>
    <row r="106" spans="1:37" ht="13.5">
      <c r="A106" t="s">
        <v>727</v>
      </c>
      <c r="B106" t="s">
        <v>1293</v>
      </c>
      <c r="C106" t="s">
        <v>1294</v>
      </c>
      <c r="D106" t="s">
        <v>1282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17</v>
      </c>
    </row>
    <row r="107" spans="1:37" ht="13.5">
      <c r="A107" t="s">
        <v>733</v>
      </c>
      <c r="B107" t="s">
        <v>1295</v>
      </c>
      <c r="C107" t="s">
        <v>1296</v>
      </c>
      <c r="D107" t="s">
        <v>1279</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17</v>
      </c>
    </row>
    <row r="108" spans="1:37" ht="13.5">
      <c r="A108" t="s">
        <v>1297</v>
      </c>
      <c r="B108" t="s">
        <v>1298</v>
      </c>
      <c r="C108" t="s">
        <v>1299</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54">
        <v>8.0000000000000002E-3</v>
      </c>
    </row>
    <row r="109" spans="1:37" ht="13.5">
      <c r="A109" t="s">
        <v>1137</v>
      </c>
      <c r="C109" t="s">
        <v>1300</v>
      </c>
    </row>
    <row r="110" spans="1:37" ht="13.5">
      <c r="A110" t="s">
        <v>390</v>
      </c>
      <c r="B110" t="s">
        <v>1301</v>
      </c>
      <c r="C110" t="s">
        <v>1302</v>
      </c>
      <c r="D110" t="s">
        <v>1279</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54">
        <v>1.0999999999999999E-2</v>
      </c>
    </row>
    <row r="111" spans="1:37" ht="13.5">
      <c r="A111" t="s">
        <v>319</v>
      </c>
      <c r="B111" t="s">
        <v>1303</v>
      </c>
      <c r="C111" t="s">
        <v>1304</v>
      </c>
      <c r="D111" t="s">
        <v>1282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54">
        <v>0.01</v>
      </c>
    </row>
    <row r="112" spans="1:37" ht="13.5">
      <c r="A112" t="s">
        <v>302</v>
      </c>
      <c r="B112" t="s">
        <v>1305</v>
      </c>
      <c r="C112" t="s">
        <v>1306</v>
      </c>
      <c r="D112" t="s">
        <v>1282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54">
        <v>0.01</v>
      </c>
    </row>
    <row r="113" spans="1:37" ht="13.5">
      <c r="A113" t="s">
        <v>300</v>
      </c>
      <c r="B113" t="s">
        <v>1307</v>
      </c>
      <c r="C113" t="s">
        <v>1308</v>
      </c>
      <c r="D113" t="s">
        <v>1282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54">
        <v>1.0999999999999999E-2</v>
      </c>
    </row>
    <row r="114" spans="1:37" ht="13.5">
      <c r="A114" t="s">
        <v>721</v>
      </c>
      <c r="B114" t="s">
        <v>1309</v>
      </c>
      <c r="C114" t="s">
        <v>1310</v>
      </c>
      <c r="D114" t="s">
        <v>1311</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54">
        <v>8.0000000000000002E-3</v>
      </c>
    </row>
    <row r="115" spans="1:37" ht="13.5">
      <c r="A115" t="s">
        <v>724</v>
      </c>
      <c r="B115" t="s">
        <v>1312</v>
      </c>
      <c r="C115" t="s">
        <v>1313</v>
      </c>
      <c r="D115" t="s">
        <v>1282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17</v>
      </c>
    </row>
    <row r="116" spans="1:37" ht="13.5">
      <c r="A116" t="s">
        <v>730</v>
      </c>
      <c r="B116" t="s">
        <v>1314</v>
      </c>
      <c r="C116" t="s">
        <v>1315</v>
      </c>
      <c r="D116" t="s">
        <v>1282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17</v>
      </c>
    </row>
    <row r="117" spans="1:37" ht="13.5">
      <c r="A117" t="s">
        <v>727</v>
      </c>
      <c r="B117" t="s">
        <v>1316</v>
      </c>
      <c r="C117" t="s">
        <v>1317</v>
      </c>
      <c r="D117" t="s">
        <v>1282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17</v>
      </c>
    </row>
    <row r="118" spans="1:37" ht="13.5">
      <c r="A118" t="s">
        <v>733</v>
      </c>
      <c r="B118" t="s">
        <v>1318</v>
      </c>
      <c r="C118" t="s">
        <v>1319</v>
      </c>
      <c r="D118" t="s">
        <v>1282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17</v>
      </c>
    </row>
    <row r="119" spans="1:37" ht="13.5">
      <c r="A119" t="s">
        <v>1320</v>
      </c>
      <c r="B119" t="s">
        <v>1321</v>
      </c>
      <c r="C119" t="s">
        <v>1322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54">
        <v>1.0999999999999999E-2</v>
      </c>
    </row>
    <row r="120" spans="1:37" ht="13.5">
      <c r="A120" t="s">
        <v>1160</v>
      </c>
      <c r="C120" t="s">
        <v>1323</v>
      </c>
    </row>
    <row r="121" spans="1:37" ht="13.5">
      <c r="A121" t="s">
        <v>390</v>
      </c>
      <c r="B121" t="s">
        <v>1324</v>
      </c>
      <c r="C121" t="s">
        <v>1325</v>
      </c>
      <c r="D121" t="s">
        <v>1279</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54">
        <v>8.0000000000000002E-3</v>
      </c>
    </row>
    <row r="122" spans="1:37" ht="13.5">
      <c r="A122" t="s">
        <v>319</v>
      </c>
      <c r="B122" t="s">
        <v>1326</v>
      </c>
      <c r="C122" t="s">
        <v>1327</v>
      </c>
      <c r="D122" t="s">
        <v>1282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54">
        <v>0.01</v>
      </c>
    </row>
    <row r="123" spans="1:37" ht="13.5">
      <c r="A123" t="s">
        <v>302</v>
      </c>
      <c r="B123" t="s">
        <v>1328</v>
      </c>
      <c r="C123" t="s">
        <v>1329</v>
      </c>
      <c r="D123" t="s">
        <v>1282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54">
        <v>8.0000000000000002E-3</v>
      </c>
    </row>
    <row r="124" spans="1:37" ht="13.5">
      <c r="A124" t="s">
        <v>300</v>
      </c>
      <c r="B124" t="s">
        <v>1330</v>
      </c>
      <c r="C124" t="s">
        <v>1331</v>
      </c>
      <c r="D124" t="s">
        <v>1279</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54">
        <v>8.0000000000000002E-3</v>
      </c>
    </row>
    <row r="125" spans="1:37" ht="13.5">
      <c r="A125" t="s">
        <v>721</v>
      </c>
      <c r="B125" t="s">
        <v>1332</v>
      </c>
      <c r="C125" t="s">
        <v>1333</v>
      </c>
      <c r="D125" t="s">
        <v>1282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ht="13.5">
      <c r="A126" t="s">
        <v>724</v>
      </c>
      <c r="B126" t="s">
        <v>1334</v>
      </c>
      <c r="C126" t="s">
        <v>1335</v>
      </c>
      <c r="D126" t="s">
        <v>1279</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17</v>
      </c>
    </row>
    <row r="127" spans="1:37" ht="13.5">
      <c r="A127" t="s">
        <v>730</v>
      </c>
      <c r="B127" t="s">
        <v>1336</v>
      </c>
      <c r="C127" t="s">
        <v>1337</v>
      </c>
      <c r="D127" t="s">
        <v>1279</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54">
        <v>4.8000000000000001E-2</v>
      </c>
    </row>
    <row r="128" spans="1:37" ht="13.5">
      <c r="A128" t="s">
        <v>727</v>
      </c>
      <c r="B128" t="s">
        <v>1338</v>
      </c>
      <c r="C128" t="s">
        <v>1339</v>
      </c>
      <c r="D128" t="s">
        <v>1282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54">
        <v>4.8000000000000001E-2</v>
      </c>
    </row>
    <row r="129" spans="1:37" ht="13.5">
      <c r="A129" t="s">
        <v>733</v>
      </c>
      <c r="B129" t="s">
        <v>1340</v>
      </c>
      <c r="C129" t="s">
        <v>1341</v>
      </c>
      <c r="D129" t="s">
        <v>1279</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54">
        <v>1E-3</v>
      </c>
    </row>
    <row r="130" spans="1:37" ht="13.5">
      <c r="A130" t="s">
        <v>1342</v>
      </c>
      <c r="B130" t="s">
        <v>1343</v>
      </c>
      <c r="C130" t="s">
        <v>1344</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54">
        <v>8.0000000000000002E-3</v>
      </c>
    </row>
    <row r="131" spans="1:37" ht="13.5">
      <c r="A131" t="s">
        <v>1345</v>
      </c>
      <c r="B131" t="s">
        <v>1346</v>
      </c>
      <c r="C131" t="s">
        <v>1347</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54">
        <v>0.01</v>
      </c>
    </row>
    <row r="132" spans="1:37" ht="13.5">
      <c r="A132" t="s">
        <v>1348</v>
      </c>
      <c r="C132" t="s">
        <v>1349</v>
      </c>
    </row>
    <row r="133" spans="1:37" ht="13.5">
      <c r="A133" t="s">
        <v>1113</v>
      </c>
      <c r="C133" t="s">
        <v>1350</v>
      </c>
    </row>
    <row r="134" spans="1:37" ht="13.5">
      <c r="A134" t="s">
        <v>390</v>
      </c>
      <c r="B134" t="s">
        <v>1351</v>
      </c>
      <c r="C134" t="s">
        <v>1352</v>
      </c>
      <c r="D134" t="s">
        <v>542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54">
        <v>1.9E-2</v>
      </c>
    </row>
    <row r="135" spans="1:37" ht="13.5">
      <c r="A135" t="s">
        <v>319</v>
      </c>
      <c r="B135" t="s">
        <v>1353</v>
      </c>
      <c r="C135" t="s">
        <v>1354</v>
      </c>
      <c r="D135" t="s">
        <v>542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54">
        <v>2.5000000000000001E-2</v>
      </c>
    </row>
    <row r="136" spans="1:37" ht="13.5">
      <c r="A136" t="s">
        <v>302</v>
      </c>
      <c r="B136" t="s">
        <v>1355</v>
      </c>
      <c r="C136" t="s">
        <v>1356</v>
      </c>
      <c r="D136" t="s">
        <v>542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54">
        <v>0.107</v>
      </c>
    </row>
    <row r="137" spans="1:37" ht="13.5">
      <c r="A137" t="s">
        <v>300</v>
      </c>
      <c r="B137" t="s">
        <v>1357</v>
      </c>
      <c r="C137" t="s">
        <v>1358</v>
      </c>
      <c r="D137" t="s">
        <v>542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54">
        <v>0.104</v>
      </c>
    </row>
    <row r="138" spans="1:37" s="102" customFormat="1" ht="13.5">
      <c r="A138" s="102" t="s">
        <v>721</v>
      </c>
      <c r="B138" s="102" t="s">
        <v>1359</v>
      </c>
      <c r="C138" s="102" t="s">
        <v>1360</v>
      </c>
      <c r="D138" s="102" t="s">
        <v>542</v>
      </c>
      <c r="E138" s="102">
        <v>0.20819499999999999</v>
      </c>
      <c r="F138" s="102">
        <v>0.233039</v>
      </c>
      <c r="G138" s="102">
        <v>0.25848300000000002</v>
      </c>
      <c r="H138" s="102">
        <v>0.28420899999999999</v>
      </c>
      <c r="I138" s="102">
        <v>0.31044699999999997</v>
      </c>
      <c r="J138" s="102">
        <v>0.33700000000000002</v>
      </c>
      <c r="K138" s="102">
        <v>0.36419400000000002</v>
      </c>
      <c r="L138" s="102">
        <v>0.39203700000000002</v>
      </c>
      <c r="M138" s="102">
        <v>0.42042400000000002</v>
      </c>
      <c r="N138" s="102">
        <v>0.44958399999999998</v>
      </c>
      <c r="O138" s="102">
        <v>0.48002099999999998</v>
      </c>
      <c r="P138" s="102">
        <v>0.51187499999999997</v>
      </c>
      <c r="Q138" s="102">
        <v>0.54480099999999998</v>
      </c>
      <c r="R138" s="102">
        <v>0.57884800000000003</v>
      </c>
      <c r="S138" s="102">
        <v>0.61386099999999999</v>
      </c>
      <c r="T138" s="102">
        <v>0.64983500000000005</v>
      </c>
      <c r="U138" s="102">
        <v>0.68701900000000005</v>
      </c>
      <c r="V138" s="102">
        <v>0.72583200000000003</v>
      </c>
      <c r="W138" s="102">
        <v>0.76619300000000001</v>
      </c>
      <c r="X138" s="102">
        <v>0.808342</v>
      </c>
      <c r="Y138" s="102">
        <v>0.85329600000000005</v>
      </c>
      <c r="Z138" s="102">
        <v>0.90010199999999996</v>
      </c>
      <c r="AA138" s="102">
        <v>0.94864700000000002</v>
      </c>
      <c r="AB138" s="102">
        <v>0.99903600000000004</v>
      </c>
      <c r="AC138" s="102">
        <v>1.051104</v>
      </c>
      <c r="AD138" s="102">
        <v>1.1045510000000001</v>
      </c>
      <c r="AE138" s="102">
        <v>1.157807</v>
      </c>
      <c r="AF138" s="102">
        <v>1.211795</v>
      </c>
      <c r="AG138" s="102">
        <v>1.2673239999999999</v>
      </c>
      <c r="AH138" s="102">
        <v>1.3264210000000001</v>
      </c>
      <c r="AI138" s="102">
        <v>1.3854139999999999</v>
      </c>
      <c r="AJ138" s="102">
        <v>1.447927</v>
      </c>
      <c r="AK138" s="103">
        <v>6.5000000000000002E-2</v>
      </c>
    </row>
    <row r="139" spans="1:37" ht="13.5">
      <c r="A139" t="s">
        <v>724</v>
      </c>
      <c r="B139" t="s">
        <v>1361</v>
      </c>
      <c r="C139" t="s">
        <v>1362</v>
      </c>
      <c r="D139" t="s">
        <v>542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54">
        <v>0.188</v>
      </c>
    </row>
    <row r="140" spans="1:37" ht="13.5">
      <c r="A140" t="s">
        <v>730</v>
      </c>
      <c r="B140" t="s">
        <v>1363</v>
      </c>
      <c r="C140" t="s">
        <v>1364</v>
      </c>
      <c r="D140" t="s">
        <v>542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17</v>
      </c>
    </row>
    <row r="141" spans="1:37" ht="13.5">
      <c r="A141" t="s">
        <v>727</v>
      </c>
      <c r="B141" t="s">
        <v>1365</v>
      </c>
      <c r="C141" t="s">
        <v>1366</v>
      </c>
      <c r="D141" t="s">
        <v>542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17</v>
      </c>
    </row>
    <row r="142" spans="1:37" ht="13.5">
      <c r="A142" t="s">
        <v>733</v>
      </c>
      <c r="B142" t="s">
        <v>1367</v>
      </c>
      <c r="C142" t="s">
        <v>1368</v>
      </c>
      <c r="D142" t="s">
        <v>542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17</v>
      </c>
    </row>
    <row r="143" spans="1:37" ht="13.5">
      <c r="A143" t="s">
        <v>1134</v>
      </c>
      <c r="B143" t="s">
        <v>1369</v>
      </c>
      <c r="C143" t="s">
        <v>1370</v>
      </c>
      <c r="D143" t="s">
        <v>542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54">
        <v>2.5999999999999999E-2</v>
      </c>
    </row>
    <row r="144" spans="1:37" ht="13.5">
      <c r="A144" t="s">
        <v>1137</v>
      </c>
      <c r="C144" t="s">
        <v>1371</v>
      </c>
    </row>
    <row r="145" spans="1:37" ht="13.5">
      <c r="A145" t="s">
        <v>390</v>
      </c>
      <c r="B145" t="s">
        <v>1372</v>
      </c>
      <c r="C145" t="s">
        <v>1373</v>
      </c>
      <c r="D145" t="s">
        <v>542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54">
        <v>2.1000000000000001E-2</v>
      </c>
    </row>
    <row r="146" spans="1:37" ht="13.5">
      <c r="A146" t="s">
        <v>319</v>
      </c>
      <c r="B146" t="s">
        <v>1374</v>
      </c>
      <c r="C146" t="s">
        <v>1375</v>
      </c>
      <c r="D146" t="s">
        <v>542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54">
        <v>1.7000000000000001E-2</v>
      </c>
    </row>
    <row r="147" spans="1:37" ht="13.5">
      <c r="A147" t="s">
        <v>302</v>
      </c>
      <c r="B147" t="s">
        <v>1376</v>
      </c>
      <c r="C147" t="s">
        <v>1377</v>
      </c>
      <c r="D147" t="s">
        <v>542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54">
        <v>4.2999999999999997E-2</v>
      </c>
    </row>
    <row r="148" spans="1:37" ht="13.5">
      <c r="A148" t="s">
        <v>300</v>
      </c>
      <c r="B148" t="s">
        <v>1378</v>
      </c>
      <c r="C148" t="s">
        <v>1379</v>
      </c>
      <c r="D148" t="s">
        <v>542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54">
        <v>6.4000000000000001E-2</v>
      </c>
    </row>
    <row r="149" spans="1:37" ht="13.5">
      <c r="A149" t="s">
        <v>721</v>
      </c>
      <c r="B149" t="s">
        <v>1380</v>
      </c>
      <c r="C149" t="s">
        <v>1381</v>
      </c>
      <c r="D149" t="s">
        <v>542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54">
        <v>6.9000000000000006E-2</v>
      </c>
    </row>
    <row r="150" spans="1:37" ht="13.5">
      <c r="A150" t="s">
        <v>724</v>
      </c>
      <c r="B150" t="s">
        <v>1382</v>
      </c>
      <c r="C150" t="s">
        <v>1383</v>
      </c>
      <c r="D150" t="s">
        <v>542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54">
        <v>0.30099999999999999</v>
      </c>
    </row>
    <row r="151" spans="1:37" ht="13.5">
      <c r="A151" t="s">
        <v>730</v>
      </c>
      <c r="B151" t="s">
        <v>1384</v>
      </c>
      <c r="C151" t="s">
        <v>1385</v>
      </c>
      <c r="D151" t="s">
        <v>542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17</v>
      </c>
    </row>
    <row r="152" spans="1:37" ht="13.5">
      <c r="A152" t="s">
        <v>727</v>
      </c>
      <c r="B152" t="s">
        <v>1386</v>
      </c>
      <c r="C152" t="s">
        <v>1387</v>
      </c>
      <c r="D152" t="s">
        <v>542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17</v>
      </c>
    </row>
    <row r="153" spans="1:37" ht="13.5">
      <c r="A153" t="s">
        <v>733</v>
      </c>
      <c r="B153" t="s">
        <v>1388</v>
      </c>
      <c r="C153" t="s">
        <v>1389</v>
      </c>
      <c r="D153" t="s">
        <v>542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17</v>
      </c>
    </row>
    <row r="154" spans="1:37" ht="13.5">
      <c r="A154" t="s">
        <v>1157</v>
      </c>
      <c r="B154" t="s">
        <v>1390</v>
      </c>
      <c r="C154" t="s">
        <v>1391</v>
      </c>
      <c r="D154" t="s">
        <v>542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54">
        <v>2.1000000000000001E-2</v>
      </c>
    </row>
    <row r="155" spans="1:37" ht="13.5">
      <c r="A155" t="s">
        <v>1160</v>
      </c>
      <c r="C155" t="s">
        <v>1392</v>
      </c>
    </row>
    <row r="156" spans="1:37" ht="13.5">
      <c r="A156" t="s">
        <v>390</v>
      </c>
      <c r="B156" t="s">
        <v>1393</v>
      </c>
      <c r="C156" t="s">
        <v>1394</v>
      </c>
      <c r="D156" t="s">
        <v>542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54">
        <v>8.9999999999999993E-3</v>
      </c>
    </row>
    <row r="157" spans="1:37" ht="13.5">
      <c r="A157" t="s">
        <v>319</v>
      </c>
      <c r="B157" t="s">
        <v>1395</v>
      </c>
      <c r="C157" t="s">
        <v>1396</v>
      </c>
      <c r="D157" t="s">
        <v>542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54">
        <v>-4.8000000000000001E-2</v>
      </c>
    </row>
    <row r="158" spans="1:37" ht="13.5">
      <c r="A158" t="s">
        <v>302</v>
      </c>
      <c r="B158" t="s">
        <v>1397</v>
      </c>
      <c r="C158" t="s">
        <v>1398</v>
      </c>
      <c r="D158" t="s">
        <v>542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54">
        <v>1.6E-2</v>
      </c>
    </row>
    <row r="159" spans="1:37" ht="13.5">
      <c r="A159" t="s">
        <v>300</v>
      </c>
      <c r="B159" t="s">
        <v>1399</v>
      </c>
      <c r="C159" t="s">
        <v>1400</v>
      </c>
      <c r="D159" t="s">
        <v>542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54">
        <v>4.2000000000000003E-2</v>
      </c>
    </row>
    <row r="160" spans="1:37" ht="13.5">
      <c r="A160" t="s">
        <v>721</v>
      </c>
      <c r="B160" t="s">
        <v>1401</v>
      </c>
      <c r="C160" t="s">
        <v>1402</v>
      </c>
      <c r="D160" t="s">
        <v>542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17</v>
      </c>
    </row>
    <row r="161" spans="1:37" ht="13.5">
      <c r="A161" t="s">
        <v>724</v>
      </c>
      <c r="B161" t="s">
        <v>1403</v>
      </c>
      <c r="C161" t="s">
        <v>1404</v>
      </c>
      <c r="D161" t="s">
        <v>542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17</v>
      </c>
    </row>
    <row r="162" spans="1:37" ht="13.5">
      <c r="A162" t="s">
        <v>730</v>
      </c>
      <c r="B162" t="s">
        <v>1405</v>
      </c>
      <c r="C162" t="s">
        <v>1406</v>
      </c>
      <c r="D162" t="s">
        <v>542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54">
        <v>0.14099999999999999</v>
      </c>
    </row>
    <row r="163" spans="1:37" ht="13.5">
      <c r="A163" t="s">
        <v>727</v>
      </c>
      <c r="B163" t="s">
        <v>1407</v>
      </c>
      <c r="C163" t="s">
        <v>1408</v>
      </c>
      <c r="D163" t="s">
        <v>542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54">
        <v>0.14000000000000001</v>
      </c>
    </row>
    <row r="164" spans="1:37" ht="13.5">
      <c r="A164" t="s">
        <v>733</v>
      </c>
      <c r="B164" t="s">
        <v>1409</v>
      </c>
      <c r="C164" t="s">
        <v>1410</v>
      </c>
      <c r="D164" t="s">
        <v>542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54">
        <v>0.14799999999999999</v>
      </c>
    </row>
    <row r="165" spans="1:37" ht="13.5">
      <c r="A165" t="s">
        <v>1180</v>
      </c>
      <c r="B165" t="s">
        <v>1411</v>
      </c>
      <c r="C165" t="s">
        <v>1412</v>
      </c>
      <c r="D165" t="s">
        <v>542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54">
        <v>8.9999999999999993E-3</v>
      </c>
    </row>
    <row r="166" spans="1:37" ht="13.5">
      <c r="A166" t="s">
        <v>81</v>
      </c>
      <c r="B166" t="s">
        <v>1413</v>
      </c>
      <c r="C166" t="s">
        <v>1414</v>
      </c>
      <c r="D166" t="s">
        <v>542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54">
        <v>1.7999999999999999E-2</v>
      </c>
    </row>
    <row r="167" spans="1:37" ht="13.5">
      <c r="A167" t="s">
        <v>33</v>
      </c>
      <c r="C167" t="s">
        <v>1415</v>
      </c>
    </row>
    <row r="168" spans="1:37" ht="13.5">
      <c r="A168" t="s">
        <v>1274</v>
      </c>
      <c r="C168" t="s">
        <v>1416</v>
      </c>
    </row>
    <row r="169" spans="1:37" ht="13.5">
      <c r="A169" t="s">
        <v>1113</v>
      </c>
      <c r="C169" t="s">
        <v>1417</v>
      </c>
    </row>
    <row r="170" spans="1:37" ht="13.5">
      <c r="A170" t="s">
        <v>390</v>
      </c>
      <c r="B170" t="s">
        <v>1418</v>
      </c>
      <c r="C170" t="s">
        <v>1419</v>
      </c>
      <c r="D170" t="s">
        <v>1279</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54">
        <v>5.0000000000000001E-3</v>
      </c>
    </row>
    <row r="171" spans="1:37" ht="13.5">
      <c r="A171" t="s">
        <v>319</v>
      </c>
      <c r="B171" t="s">
        <v>1420</v>
      </c>
      <c r="C171" t="s">
        <v>1421</v>
      </c>
      <c r="D171" t="s">
        <v>1282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54">
        <v>8.9999999999999993E-3</v>
      </c>
    </row>
    <row r="172" spans="1:37" ht="13.5">
      <c r="A172" t="s">
        <v>302</v>
      </c>
      <c r="B172" t="s">
        <v>1422</v>
      </c>
      <c r="C172" t="s">
        <v>1423</v>
      </c>
      <c r="D172" t="s">
        <v>1282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54">
        <v>5.0000000000000001E-3</v>
      </c>
    </row>
    <row r="173" spans="1:37" ht="13.5">
      <c r="A173" t="s">
        <v>300</v>
      </c>
      <c r="B173" t="s">
        <v>1424</v>
      </c>
      <c r="C173" t="s">
        <v>1425</v>
      </c>
      <c r="D173" t="s">
        <v>1282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54">
        <v>3.0000000000000001E-3</v>
      </c>
    </row>
    <row r="174" spans="1:37" ht="13.5">
      <c r="A174" t="s">
        <v>721</v>
      </c>
      <c r="B174" t="s">
        <v>1426</v>
      </c>
      <c r="C174" t="s">
        <v>1427</v>
      </c>
      <c r="D174" t="s">
        <v>1282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54">
        <v>8.0000000000000002E-3</v>
      </c>
    </row>
    <row r="175" spans="1:37" ht="13.5">
      <c r="A175" t="s">
        <v>724</v>
      </c>
      <c r="B175" t="s">
        <v>1428</v>
      </c>
      <c r="C175" t="s">
        <v>1429</v>
      </c>
      <c r="D175" t="s">
        <v>1279</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54">
        <v>3.0000000000000001E-3</v>
      </c>
    </row>
    <row r="176" spans="1:37" ht="13.5">
      <c r="A176" t="s">
        <v>730</v>
      </c>
      <c r="B176" t="s">
        <v>1430</v>
      </c>
      <c r="C176" t="s">
        <v>1431</v>
      </c>
      <c r="D176" t="s">
        <v>1279</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17</v>
      </c>
    </row>
    <row r="177" spans="1:37" ht="13.5">
      <c r="A177" t="s">
        <v>727</v>
      </c>
      <c r="B177" t="s">
        <v>1432</v>
      </c>
      <c r="C177" t="s">
        <v>1433</v>
      </c>
      <c r="D177" t="s">
        <v>1282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17</v>
      </c>
    </row>
    <row r="178" spans="1:37" ht="13.5">
      <c r="A178" t="s">
        <v>733</v>
      </c>
      <c r="B178" t="s">
        <v>1434</v>
      </c>
      <c r="C178" t="s">
        <v>1435</v>
      </c>
      <c r="D178" t="s">
        <v>1279</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17</v>
      </c>
    </row>
    <row r="179" spans="1:37" ht="13.5">
      <c r="A179" t="s">
        <v>1297</v>
      </c>
      <c r="B179" t="s">
        <v>1436</v>
      </c>
      <c r="C179" t="s">
        <v>1437</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54">
        <v>5.0000000000000001E-3</v>
      </c>
    </row>
    <row r="180" spans="1:37" ht="13.5">
      <c r="A180" t="s">
        <v>1137</v>
      </c>
      <c r="C180" t="s">
        <v>1438</v>
      </c>
    </row>
    <row r="181" spans="1:37" ht="13.5">
      <c r="A181" t="s">
        <v>390</v>
      </c>
      <c r="B181" t="s">
        <v>1439</v>
      </c>
      <c r="C181" t="s">
        <v>1440</v>
      </c>
      <c r="D181" t="s">
        <v>1279</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54">
        <v>8.9999999999999993E-3</v>
      </c>
    </row>
    <row r="182" spans="1:37" ht="13.5">
      <c r="A182" t="s">
        <v>319</v>
      </c>
      <c r="B182" t="s">
        <v>1441</v>
      </c>
      <c r="C182" t="s">
        <v>1442</v>
      </c>
      <c r="D182" t="s">
        <v>1282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54">
        <v>8.9999999999999993E-3</v>
      </c>
    </row>
    <row r="183" spans="1:37" ht="13.5">
      <c r="A183" t="s">
        <v>302</v>
      </c>
      <c r="B183" t="s">
        <v>1443</v>
      </c>
      <c r="C183" t="s">
        <v>1444</v>
      </c>
      <c r="D183" t="s">
        <v>1282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54">
        <v>8.9999999999999993E-3</v>
      </c>
    </row>
    <row r="184" spans="1:37" ht="13.5">
      <c r="A184" t="s">
        <v>300</v>
      </c>
      <c r="B184" t="s">
        <v>1445</v>
      </c>
      <c r="C184" t="s">
        <v>1446</v>
      </c>
      <c r="D184" t="s">
        <v>1282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54">
        <v>0.01</v>
      </c>
    </row>
    <row r="185" spans="1:37" ht="13.5">
      <c r="A185" t="s">
        <v>721</v>
      </c>
      <c r="B185" t="s">
        <v>1447</v>
      </c>
      <c r="C185" t="s">
        <v>1448</v>
      </c>
      <c r="D185" t="s">
        <v>1311</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54">
        <v>8.9999999999999993E-3</v>
      </c>
    </row>
    <row r="186" spans="1:37" ht="13.5">
      <c r="A186" t="s">
        <v>724</v>
      </c>
      <c r="B186" t="s">
        <v>1449</v>
      </c>
      <c r="C186" t="s">
        <v>1450</v>
      </c>
      <c r="D186" t="s">
        <v>1282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54">
        <v>7.0000000000000001E-3</v>
      </c>
    </row>
    <row r="187" spans="1:37" ht="13.5">
      <c r="A187" t="s">
        <v>730</v>
      </c>
      <c r="B187" t="s">
        <v>1451</v>
      </c>
      <c r="C187" t="s">
        <v>1452</v>
      </c>
      <c r="D187" t="s">
        <v>1282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17</v>
      </c>
    </row>
    <row r="188" spans="1:37" ht="13.5">
      <c r="A188" t="s">
        <v>727</v>
      </c>
      <c r="B188" t="s">
        <v>1453</v>
      </c>
      <c r="C188" t="s">
        <v>1454</v>
      </c>
      <c r="D188" t="s">
        <v>1282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17</v>
      </c>
    </row>
    <row r="189" spans="1:37" ht="13.5">
      <c r="A189" t="s">
        <v>733</v>
      </c>
      <c r="B189" t="s">
        <v>1455</v>
      </c>
      <c r="C189" t="s">
        <v>1456</v>
      </c>
      <c r="D189" t="s">
        <v>1282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17</v>
      </c>
    </row>
    <row r="190" spans="1:37" ht="13.5">
      <c r="A190" t="s">
        <v>1320</v>
      </c>
      <c r="B190" t="s">
        <v>1457</v>
      </c>
      <c r="C190" t="s">
        <v>1458</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54">
        <v>8.9999999999999993E-3</v>
      </c>
    </row>
    <row r="191" spans="1:37" ht="13.5">
      <c r="A191" t="s">
        <v>1160</v>
      </c>
      <c r="C191" t="s">
        <v>1459</v>
      </c>
    </row>
    <row r="192" spans="1:37" ht="13.5">
      <c r="A192" t="s">
        <v>390</v>
      </c>
      <c r="B192" t="s">
        <v>1460</v>
      </c>
      <c r="C192" t="s">
        <v>1461</v>
      </c>
      <c r="D192" t="s">
        <v>1279</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54">
        <v>8.0000000000000002E-3</v>
      </c>
    </row>
    <row r="193" spans="1:37" ht="13.5">
      <c r="A193" t="s">
        <v>319</v>
      </c>
      <c r="B193" t="s">
        <v>1462</v>
      </c>
      <c r="C193" t="s">
        <v>1463</v>
      </c>
      <c r="D193" t="s">
        <v>1282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54">
        <v>7.0000000000000001E-3</v>
      </c>
    </row>
    <row r="194" spans="1:37" ht="13.5">
      <c r="A194" t="s">
        <v>302</v>
      </c>
      <c r="B194" t="s">
        <v>1464</v>
      </c>
      <c r="C194" t="s">
        <v>1465</v>
      </c>
      <c r="D194" t="s">
        <v>1282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54">
        <v>6.0000000000000001E-3</v>
      </c>
    </row>
    <row r="195" spans="1:37" ht="13.5">
      <c r="A195" t="s">
        <v>300</v>
      </c>
      <c r="B195" t="s">
        <v>1466</v>
      </c>
      <c r="C195" t="s">
        <v>1467</v>
      </c>
      <c r="D195" t="s">
        <v>1279</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54">
        <v>8.9999999999999993E-3</v>
      </c>
    </row>
    <row r="196" spans="1:37" ht="13.5">
      <c r="A196" t="s">
        <v>721</v>
      </c>
      <c r="B196" t="s">
        <v>1468</v>
      </c>
      <c r="C196" t="s">
        <v>1469</v>
      </c>
      <c r="D196" t="s">
        <v>1282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17</v>
      </c>
    </row>
    <row r="197" spans="1:37" ht="13.5">
      <c r="A197" t="s">
        <v>724</v>
      </c>
      <c r="B197" t="s">
        <v>1470</v>
      </c>
      <c r="C197" t="s">
        <v>1471</v>
      </c>
      <c r="D197" t="s">
        <v>1279</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17</v>
      </c>
    </row>
    <row r="198" spans="1:37" ht="13.5">
      <c r="A198" t="s">
        <v>730</v>
      </c>
      <c r="B198" t="s">
        <v>1472</v>
      </c>
      <c r="C198" t="s">
        <v>1473</v>
      </c>
      <c r="D198" t="s">
        <v>1279</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54">
        <v>0.01</v>
      </c>
    </row>
    <row r="199" spans="1:37" ht="13.5">
      <c r="A199" t="s">
        <v>727</v>
      </c>
      <c r="B199" t="s">
        <v>1474</v>
      </c>
      <c r="C199" t="s">
        <v>1475</v>
      </c>
      <c r="D199" t="s">
        <v>1282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54">
        <v>7.0000000000000001E-3</v>
      </c>
    </row>
    <row r="200" spans="1:37" ht="13.5">
      <c r="A200" t="s">
        <v>733</v>
      </c>
      <c r="B200" t="s">
        <v>1476</v>
      </c>
      <c r="C200" t="s">
        <v>1477</v>
      </c>
      <c r="D200" t="s">
        <v>1279</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54">
        <v>3.0000000000000001E-3</v>
      </c>
    </row>
    <row r="201" spans="1:37" ht="13.5">
      <c r="A201" t="s">
        <v>1342</v>
      </c>
      <c r="B201" t="s">
        <v>1478</v>
      </c>
      <c r="C201" t="s">
        <v>1479</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54">
        <v>8.0000000000000002E-3</v>
      </c>
    </row>
    <row r="202" spans="1:37" ht="13.5">
      <c r="A202" t="s">
        <v>1345</v>
      </c>
      <c r="B202" t="s">
        <v>1480</v>
      </c>
      <c r="C202" t="s">
        <v>1481</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54">
        <v>0.01</v>
      </c>
    </row>
    <row r="203" spans="1:37" ht="13.5">
      <c r="A203" t="s">
        <v>1482</v>
      </c>
      <c r="C203" t="s">
        <v>1483</v>
      </c>
    </row>
    <row r="204" spans="1:37" ht="13.5">
      <c r="A204" t="s">
        <v>1113</v>
      </c>
      <c r="C204" t="s">
        <v>1484</v>
      </c>
    </row>
    <row r="205" spans="1:37" ht="13.5">
      <c r="A205" t="s">
        <v>390</v>
      </c>
      <c r="B205" t="s">
        <v>1485</v>
      </c>
      <c r="C205" t="s">
        <v>1486</v>
      </c>
      <c r="D205" t="s">
        <v>630</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54">
        <v>2E-3</v>
      </c>
    </row>
    <row r="206" spans="1:37" ht="13.5">
      <c r="A206" t="s">
        <v>319</v>
      </c>
      <c r="B206" t="s">
        <v>1487</v>
      </c>
      <c r="C206" t="s">
        <v>1488</v>
      </c>
      <c r="D206" t="s">
        <v>630</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54">
        <v>1.9E-2</v>
      </c>
    </row>
    <row r="207" spans="1:37" ht="13.5">
      <c r="A207" t="s">
        <v>302</v>
      </c>
      <c r="B207" t="s">
        <v>1489</v>
      </c>
      <c r="C207" t="s">
        <v>1490</v>
      </c>
      <c r="D207" t="s">
        <v>630</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54">
        <v>4.2999999999999997E-2</v>
      </c>
    </row>
    <row r="208" spans="1:37" ht="13.5">
      <c r="A208" t="s">
        <v>300</v>
      </c>
      <c r="B208" t="s">
        <v>1491</v>
      </c>
      <c r="C208" t="s">
        <v>1492</v>
      </c>
      <c r="D208" t="s">
        <v>630</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54">
        <v>3.5999999999999997E-2</v>
      </c>
    </row>
    <row r="209" spans="1:37" ht="13.5">
      <c r="A209" t="s">
        <v>721</v>
      </c>
      <c r="B209" t="s">
        <v>1493</v>
      </c>
      <c r="C209" t="s">
        <v>1494</v>
      </c>
      <c r="D209" t="s">
        <v>630</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54">
        <v>4.2000000000000003E-2</v>
      </c>
    </row>
    <row r="210" spans="1:37" ht="13.5">
      <c r="A210" t="s">
        <v>724</v>
      </c>
      <c r="B210" t="s">
        <v>1495</v>
      </c>
      <c r="C210" t="s">
        <v>1496</v>
      </c>
      <c r="D210" t="s">
        <v>630</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17</v>
      </c>
    </row>
    <row r="211" spans="1:37" ht="13.5">
      <c r="A211" t="s">
        <v>730</v>
      </c>
      <c r="B211" t="s">
        <v>1497</v>
      </c>
      <c r="C211" t="s">
        <v>1498</v>
      </c>
      <c r="D211" t="s">
        <v>630</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17</v>
      </c>
    </row>
    <row r="212" spans="1:37" ht="13.5">
      <c r="A212" t="s">
        <v>727</v>
      </c>
      <c r="B212" t="s">
        <v>1499</v>
      </c>
      <c r="C212" t="s">
        <v>1500</v>
      </c>
      <c r="D212" t="s">
        <v>630</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17</v>
      </c>
    </row>
    <row r="213" spans="1:37" ht="13.5">
      <c r="A213" t="s">
        <v>733</v>
      </c>
      <c r="B213" t="s">
        <v>1501</v>
      </c>
      <c r="C213" t="s">
        <v>1502</v>
      </c>
      <c r="D213" t="s">
        <v>630</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17</v>
      </c>
    </row>
    <row r="214" spans="1:37" ht="13.5">
      <c r="A214" t="s">
        <v>1134</v>
      </c>
      <c r="B214" t="s">
        <v>1503</v>
      </c>
      <c r="C214" t="s">
        <v>1504</v>
      </c>
      <c r="D214" t="s">
        <v>630</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54">
        <v>1.2999999999999999E-2</v>
      </c>
    </row>
    <row r="215" spans="1:37" ht="13.5">
      <c r="A215" t="s">
        <v>1137</v>
      </c>
      <c r="C215" t="s">
        <v>1505</v>
      </c>
    </row>
    <row r="216" spans="1:37" ht="13.5">
      <c r="A216" t="s">
        <v>390</v>
      </c>
      <c r="B216" t="s">
        <v>1506</v>
      </c>
      <c r="C216" t="s">
        <v>1507</v>
      </c>
      <c r="D216" t="s">
        <v>630</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54">
        <v>1.7000000000000001E-2</v>
      </c>
    </row>
    <row r="217" spans="1:37" ht="13.5">
      <c r="A217" t="s">
        <v>319</v>
      </c>
      <c r="B217" t="s">
        <v>1508</v>
      </c>
      <c r="C217" t="s">
        <v>1509</v>
      </c>
      <c r="D217" t="s">
        <v>630</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54">
        <v>1.6E-2</v>
      </c>
    </row>
    <row r="218" spans="1:37" ht="13.5">
      <c r="A218" t="s">
        <v>302</v>
      </c>
      <c r="B218" t="s">
        <v>1510</v>
      </c>
      <c r="C218" t="s">
        <v>1511</v>
      </c>
      <c r="D218" t="s">
        <v>630</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54">
        <v>3.6999999999999998E-2</v>
      </c>
    </row>
    <row r="219" spans="1:37" ht="13.5">
      <c r="A219" t="s">
        <v>300</v>
      </c>
      <c r="B219" t="s">
        <v>1512</v>
      </c>
      <c r="C219" t="s">
        <v>1513</v>
      </c>
      <c r="D219" t="s">
        <v>630</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54">
        <v>2.3E-2</v>
      </c>
    </row>
    <row r="220" spans="1:37" ht="13.5">
      <c r="A220" t="s">
        <v>721</v>
      </c>
      <c r="B220" t="s">
        <v>1514</v>
      </c>
      <c r="C220" t="s">
        <v>1515</v>
      </c>
      <c r="D220" t="s">
        <v>630</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54">
        <v>4.2000000000000003E-2</v>
      </c>
    </row>
    <row r="221" spans="1:37" ht="13.5">
      <c r="A221" t="s">
        <v>724</v>
      </c>
      <c r="B221" t="s">
        <v>1516</v>
      </c>
      <c r="C221" t="s">
        <v>1517</v>
      </c>
      <c r="D221" t="s">
        <v>630</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17</v>
      </c>
    </row>
    <row r="222" spans="1:37" ht="13.5">
      <c r="A222" t="s">
        <v>730</v>
      </c>
      <c r="B222" t="s">
        <v>1518</v>
      </c>
      <c r="C222" t="s">
        <v>1519</v>
      </c>
      <c r="D222" t="s">
        <v>630</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17</v>
      </c>
    </row>
    <row r="223" spans="1:37" ht="13.5">
      <c r="A223" t="s">
        <v>727</v>
      </c>
      <c r="B223" t="s">
        <v>1520</v>
      </c>
      <c r="C223" t="s">
        <v>1521</v>
      </c>
      <c r="D223" t="s">
        <v>630</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17</v>
      </c>
    </row>
    <row r="224" spans="1:37" ht="13.5">
      <c r="A224" t="s">
        <v>733</v>
      </c>
      <c r="B224" t="s">
        <v>1522</v>
      </c>
      <c r="C224" t="s">
        <v>1523</v>
      </c>
      <c r="D224" t="s">
        <v>630</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17</v>
      </c>
    </row>
    <row r="225" spans="1:37" ht="13.5">
      <c r="A225" t="s">
        <v>1157</v>
      </c>
      <c r="B225" t="s">
        <v>1524</v>
      </c>
      <c r="C225" t="s">
        <v>1525</v>
      </c>
      <c r="D225" t="s">
        <v>630</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54">
        <v>1.7999999999999999E-2</v>
      </c>
    </row>
    <row r="226" spans="1:37" ht="13.5">
      <c r="A226" t="s">
        <v>1160</v>
      </c>
      <c r="C226" t="s">
        <v>1526</v>
      </c>
    </row>
    <row r="227" spans="1:37" ht="13.5">
      <c r="A227" t="s">
        <v>390</v>
      </c>
      <c r="B227" t="s">
        <v>1527</v>
      </c>
      <c r="C227" t="s">
        <v>1528</v>
      </c>
      <c r="D227" t="s">
        <v>630</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54">
        <v>-6.0000000000000001E-3</v>
      </c>
    </row>
    <row r="228" spans="1:37" ht="13.5">
      <c r="A228" t="s">
        <v>319</v>
      </c>
      <c r="B228" t="s">
        <v>1529</v>
      </c>
      <c r="C228" t="s">
        <v>1530</v>
      </c>
      <c r="D228" t="s">
        <v>630</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54">
        <v>-4.0000000000000001E-3</v>
      </c>
    </row>
    <row r="229" spans="1:37" ht="13.5">
      <c r="A229" t="s">
        <v>302</v>
      </c>
      <c r="B229" t="s">
        <v>1531</v>
      </c>
      <c r="C229" t="s">
        <v>1532</v>
      </c>
      <c r="D229" t="s">
        <v>630</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54">
        <v>-0.01</v>
      </c>
    </row>
    <row r="230" spans="1:37" ht="13.5">
      <c r="A230" t="s">
        <v>300</v>
      </c>
      <c r="B230" t="s">
        <v>1533</v>
      </c>
      <c r="C230" t="s">
        <v>1534</v>
      </c>
      <c r="D230" t="s">
        <v>630</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54">
        <v>0.03</v>
      </c>
    </row>
    <row r="231" spans="1:37" ht="13.5">
      <c r="A231" t="s">
        <v>721</v>
      </c>
      <c r="B231" t="s">
        <v>1535</v>
      </c>
      <c r="C231" t="s">
        <v>1536</v>
      </c>
      <c r="D231" t="s">
        <v>630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17</v>
      </c>
    </row>
    <row r="232" spans="1:37" ht="13.5">
      <c r="A232" t="s">
        <v>724</v>
      </c>
      <c r="B232" t="s">
        <v>1537</v>
      </c>
      <c r="C232" t="s">
        <v>1538</v>
      </c>
      <c r="D232" t="s">
        <v>630</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17</v>
      </c>
    </row>
    <row r="233" spans="1:37" ht="13.5">
      <c r="A233" t="s">
        <v>730</v>
      </c>
      <c r="B233" t="s">
        <v>1539</v>
      </c>
      <c r="C233" t="s">
        <v>1540</v>
      </c>
      <c r="D233" t="s">
        <v>630</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54">
        <v>6.4000000000000001E-2</v>
      </c>
    </row>
    <row r="234" spans="1:37" ht="13.5">
      <c r="A234" t="s">
        <v>727</v>
      </c>
      <c r="B234" t="s">
        <v>1541</v>
      </c>
      <c r="C234" t="s">
        <v>1542</v>
      </c>
      <c r="D234" t="s">
        <v>630</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54">
        <v>6.3E-2</v>
      </c>
    </row>
    <row r="235" spans="1:37" ht="13.5">
      <c r="A235" t="s">
        <v>733</v>
      </c>
      <c r="B235" t="s">
        <v>1543</v>
      </c>
      <c r="C235" t="s">
        <v>1544</v>
      </c>
      <c r="D235" t="s">
        <v>630</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54">
        <v>7.0000000000000007E-2</v>
      </c>
    </row>
    <row r="236" spans="1:37" ht="13.5">
      <c r="A236" t="s">
        <v>1180</v>
      </c>
      <c r="B236" t="s">
        <v>1545</v>
      </c>
      <c r="C236" t="s">
        <v>1546</v>
      </c>
      <c r="D236" t="s">
        <v>630</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54">
        <v>-4.0000000000000001E-3</v>
      </c>
    </row>
    <row r="237" spans="1:37" ht="13.5">
      <c r="A237" t="s">
        <v>1547</v>
      </c>
      <c r="B237" t="s">
        <v>1548</v>
      </c>
      <c r="C237" t="s">
        <v>1549</v>
      </c>
      <c r="D237" t="s">
        <v>630</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54">
        <v>8.9999999999999993E-3</v>
      </c>
    </row>
    <row r="238" spans="1:37" ht="13.5">
      <c r="A238" t="s">
        <v>32</v>
      </c>
      <c r="C238" t="s">
        <v>1550</v>
      </c>
    </row>
    <row r="239" spans="1:37" ht="13.5">
      <c r="A239" t="s">
        <v>1551</v>
      </c>
      <c r="B239" t="s">
        <v>1552</v>
      </c>
      <c r="C239" t="s">
        <v>1553</v>
      </c>
      <c r="D239" t="s">
        <v>1554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54">
        <v>1E-3</v>
      </c>
    </row>
    <row r="240" spans="1:37" ht="13.5">
      <c r="A240" t="s">
        <v>1555</v>
      </c>
      <c r="B240" t="s">
        <v>1556</v>
      </c>
      <c r="C240" t="s">
        <v>1557</v>
      </c>
      <c r="D240" t="s">
        <v>1558</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54">
        <v>6.0000000000000001E-3</v>
      </c>
    </row>
    <row r="241" spans="1:37" ht="13.5">
      <c r="A241" t="s">
        <v>1559</v>
      </c>
      <c r="C241" t="s">
        <v>1560</v>
      </c>
    </row>
    <row r="242" spans="1:37" ht="13.5">
      <c r="A242" t="s">
        <v>298</v>
      </c>
      <c r="B242" t="s">
        <v>1561</v>
      </c>
      <c r="C242" t="s">
        <v>1562</v>
      </c>
      <c r="D242" t="s">
        <v>419</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54">
        <v>-2.4E-2</v>
      </c>
    </row>
    <row r="243" spans="1:37" ht="13.5">
      <c r="A243" t="s">
        <v>330</v>
      </c>
      <c r="B243" t="s">
        <v>1563</v>
      </c>
      <c r="C243" t="s">
        <v>1564</v>
      </c>
      <c r="D243" t="s">
        <v>419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17</v>
      </c>
    </row>
    <row r="244" spans="1:37" ht="13.5">
      <c r="A244" t="s">
        <v>332</v>
      </c>
      <c r="B244" t="s">
        <v>1565</v>
      </c>
      <c r="C244" t="s">
        <v>1566</v>
      </c>
      <c r="D244" t="s">
        <v>419</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17</v>
      </c>
    </row>
    <row r="245" spans="1:37" ht="13.5">
      <c r="A245" t="s">
        <v>334</v>
      </c>
      <c r="B245" t="s">
        <v>1567</v>
      </c>
      <c r="C245" t="s">
        <v>1568</v>
      </c>
      <c r="D245" t="s">
        <v>419</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17</v>
      </c>
    </row>
    <row r="246" spans="1:37" ht="13.5">
      <c r="A246" t="s">
        <v>31</v>
      </c>
      <c r="C246" t="s">
        <v>1569</v>
      </c>
    </row>
    <row r="247" spans="1:37" ht="13.5">
      <c r="A247" t="s">
        <v>1570</v>
      </c>
      <c r="B247" t="s">
        <v>1571</v>
      </c>
      <c r="C247" t="s">
        <v>1572</v>
      </c>
      <c r="D247" t="s">
        <v>1554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54">
        <v>-1.2999999999999999E-2</v>
      </c>
    </row>
    <row r="248" spans="1:37" ht="13.5">
      <c r="A248" t="s">
        <v>1555</v>
      </c>
      <c r="B248" t="s">
        <v>1573</v>
      </c>
      <c r="C248" t="s">
        <v>1574</v>
      </c>
      <c r="D248" t="s">
        <v>1558</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54">
        <v>6.0000000000000001E-3</v>
      </c>
    </row>
    <row r="249" spans="1:37" ht="13.5">
      <c r="A249" t="s">
        <v>1559</v>
      </c>
      <c r="C249" t="s">
        <v>1575</v>
      </c>
    </row>
    <row r="250" spans="1:37" ht="13.5">
      <c r="A250" t="s">
        <v>298</v>
      </c>
      <c r="B250" t="s">
        <v>1576</v>
      </c>
      <c r="C250" t="s">
        <v>1577</v>
      </c>
      <c r="D250" t="s">
        <v>419</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54">
        <v>-1.9E-2</v>
      </c>
    </row>
    <row r="251" spans="1:37" ht="13.5">
      <c r="A251" t="s">
        <v>330</v>
      </c>
      <c r="B251" t="s">
        <v>1578</v>
      </c>
      <c r="C251" t="s">
        <v>1579</v>
      </c>
      <c r="D251" t="s">
        <v>419</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54">
        <v>-7.0999999999999994E-2</v>
      </c>
    </row>
    <row r="252" spans="1:37" ht="13.5">
      <c r="A252" t="s">
        <v>332</v>
      </c>
      <c r="B252" t="s">
        <v>1580</v>
      </c>
      <c r="C252" t="s">
        <v>1581</v>
      </c>
      <c r="D252" t="s">
        <v>419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17</v>
      </c>
    </row>
    <row r="253" spans="1:37" ht="13.5">
      <c r="A253" t="s">
        <v>334</v>
      </c>
      <c r="B253" t="s">
        <v>1582</v>
      </c>
      <c r="C253" t="s">
        <v>1583</v>
      </c>
      <c r="D253" t="s">
        <v>419</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54">
        <v>4.4999999999999998E-2</v>
      </c>
    </row>
    <row r="254" spans="1:37" ht="13.5">
      <c r="A254" t="s">
        <v>30</v>
      </c>
      <c r="C254" t="s">
        <v>1584</v>
      </c>
    </row>
    <row r="255" spans="1:37" ht="13.5">
      <c r="A255" t="s">
        <v>1585</v>
      </c>
      <c r="B255" t="s">
        <v>1586</v>
      </c>
      <c r="C255" t="s">
        <v>1587</v>
      </c>
      <c r="D255" t="s">
        <v>1588</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54">
        <v>3.1E-2</v>
      </c>
    </row>
    <row r="256" spans="1:37" ht="13.5">
      <c r="A256" t="s">
        <v>1589</v>
      </c>
      <c r="B256" t="s">
        <v>1590</v>
      </c>
      <c r="C256" t="s">
        <v>1591</v>
      </c>
      <c r="D256" t="s">
        <v>1588</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54">
        <v>3.3000000000000002E-2</v>
      </c>
    </row>
    <row r="257" spans="1:37" ht="13.5">
      <c r="A257" t="s">
        <v>1592</v>
      </c>
      <c r="B257" t="s">
        <v>1593</v>
      </c>
      <c r="C257" t="s">
        <v>1594</v>
      </c>
      <c r="D257" t="s">
        <v>1588</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54">
        <v>2.9000000000000001E-2</v>
      </c>
    </row>
    <row r="258" spans="1:37" ht="13.5">
      <c r="A258" t="s">
        <v>1559</v>
      </c>
      <c r="C258" t="s">
        <v>1595</v>
      </c>
    </row>
    <row r="259" spans="1:37" ht="13.5">
      <c r="A259" t="s">
        <v>298</v>
      </c>
      <c r="B259" t="s">
        <v>1596</v>
      </c>
      <c r="C259" t="s">
        <v>1597</v>
      </c>
      <c r="D259" t="s">
        <v>419</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54">
        <v>-7.0000000000000001E-3</v>
      </c>
    </row>
    <row r="260" spans="1:37" ht="13.5">
      <c r="A260" t="s">
        <v>330</v>
      </c>
      <c r="B260" t="s">
        <v>1598</v>
      </c>
      <c r="C260" t="s">
        <v>1599</v>
      </c>
      <c r="D260" t="s">
        <v>419</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54">
        <v>-0.01</v>
      </c>
    </row>
    <row r="261" spans="1:37" ht="13.5">
      <c r="A261" t="s">
        <v>332</v>
      </c>
      <c r="B261" t="s">
        <v>1600</v>
      </c>
      <c r="C261" t="s">
        <v>1601</v>
      </c>
      <c r="D261" t="s">
        <v>419</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17</v>
      </c>
    </row>
    <row r="262" spans="1:37" ht="13.5">
      <c r="A262" t="s">
        <v>334</v>
      </c>
      <c r="B262" t="s">
        <v>1602</v>
      </c>
      <c r="C262" t="s">
        <v>1603</v>
      </c>
      <c r="D262" t="s">
        <v>419</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54">
        <v>7.8E-2</v>
      </c>
    </row>
  </sheetData>
  <phoneticPr fontId="54"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96"/>
  <sheetViews>
    <sheetView workbookViewId="0">
      <selection sqref="A1:AK1"/>
    </sheetView>
  </sheetViews>
  <sheetFormatPr defaultColWidth="9.265625" defaultRowHeight="12.75"/>
  <cols>
    <col min="1" max="1" width="51.86328125" style="7" customWidth="1"/>
    <col min="2" max="19" width="11.73046875" style="7" customWidth="1"/>
    <col min="20" max="20" width="11.73046875" style="21" customWidth="1"/>
    <col min="21" max="37" width="11.73046875" style="7" customWidth="1"/>
    <col min="38" max="16384" width="9.265625" style="7"/>
  </cols>
  <sheetData>
    <row r="1" spans="1:37" ht="16.5" customHeight="1" thickBot="1">
      <c r="A1" s="111" t="s">
        <v>78</v>
      </c>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row>
    <row r="2" spans="1:37" s="8" customFormat="1" ht="16.5" customHeight="1">
      <c r="A2" s="56"/>
      <c r="B2" s="57">
        <v>1960</v>
      </c>
      <c r="C2" s="57">
        <v>1965</v>
      </c>
      <c r="D2" s="57">
        <v>1970</v>
      </c>
      <c r="E2" s="57">
        <v>1975</v>
      </c>
      <c r="F2" s="57">
        <v>1980</v>
      </c>
      <c r="G2" s="57">
        <v>1985</v>
      </c>
      <c r="H2" s="57">
        <v>1990</v>
      </c>
      <c r="I2" s="57">
        <v>1991</v>
      </c>
      <c r="J2" s="57">
        <v>1992</v>
      </c>
      <c r="K2" s="57">
        <v>1993</v>
      </c>
      <c r="L2" s="57">
        <v>1994</v>
      </c>
      <c r="M2" s="57">
        <v>1995</v>
      </c>
      <c r="N2" s="57">
        <v>1996</v>
      </c>
      <c r="O2" s="57">
        <v>1997</v>
      </c>
      <c r="P2" s="57">
        <v>1998</v>
      </c>
      <c r="Q2" s="57">
        <v>1999</v>
      </c>
      <c r="R2" s="57">
        <v>2000</v>
      </c>
      <c r="S2" s="57">
        <v>2001</v>
      </c>
      <c r="T2" s="58">
        <v>2002</v>
      </c>
      <c r="U2" s="58">
        <v>2003</v>
      </c>
      <c r="V2" s="58">
        <v>2004</v>
      </c>
      <c r="W2" s="58">
        <v>2005</v>
      </c>
      <c r="X2" s="58">
        <v>2006</v>
      </c>
      <c r="Y2" s="58">
        <v>2007</v>
      </c>
      <c r="Z2" s="58">
        <v>2008</v>
      </c>
      <c r="AA2" s="58">
        <v>2009</v>
      </c>
      <c r="AB2" s="58">
        <v>2010</v>
      </c>
      <c r="AC2" s="58">
        <v>2011</v>
      </c>
      <c r="AD2" s="58">
        <v>2012</v>
      </c>
      <c r="AE2" s="58">
        <v>2013</v>
      </c>
      <c r="AF2" s="59">
        <v>2014</v>
      </c>
      <c r="AG2" s="59">
        <v>2015</v>
      </c>
      <c r="AH2" s="59">
        <v>2016</v>
      </c>
      <c r="AI2" s="59">
        <v>2017</v>
      </c>
      <c r="AJ2" s="59">
        <v>2018</v>
      </c>
      <c r="AK2" s="59">
        <v>2019</v>
      </c>
    </row>
    <row r="3" spans="1:37" s="9" customFormat="1" ht="16.5" customHeight="1">
      <c r="A3" s="60" t="s">
        <v>77</v>
      </c>
      <c r="B3" s="61"/>
      <c r="C3" s="61"/>
      <c r="D3" s="61"/>
      <c r="E3" s="61"/>
      <c r="F3" s="61"/>
      <c r="G3" s="61"/>
      <c r="H3" s="61"/>
      <c r="I3" s="61"/>
      <c r="J3" s="61"/>
      <c r="K3" s="61"/>
      <c r="L3" s="61"/>
      <c r="M3" s="61"/>
      <c r="N3" s="61"/>
      <c r="O3" s="61"/>
      <c r="P3" s="61"/>
      <c r="Q3" s="61"/>
      <c r="R3" s="61"/>
      <c r="S3" s="61"/>
      <c r="T3" s="61"/>
      <c r="U3" s="61"/>
      <c r="V3" s="61"/>
      <c r="W3" s="61"/>
      <c r="X3" s="61"/>
      <c r="Y3" s="61"/>
      <c r="Z3" s="61"/>
      <c r="AA3" s="10"/>
      <c r="AB3" s="10"/>
      <c r="AC3" s="10"/>
      <c r="AD3" s="10"/>
      <c r="AE3" s="62"/>
      <c r="AI3" s="63"/>
      <c r="AJ3" s="63"/>
      <c r="AK3" s="63"/>
    </row>
    <row r="4" spans="1:37" s="11" customFormat="1" ht="16.5" customHeight="1">
      <c r="A4" s="64" t="s">
        <v>76</v>
      </c>
      <c r="B4" s="61">
        <v>2135</v>
      </c>
      <c r="C4" s="61">
        <v>2125</v>
      </c>
      <c r="D4" s="61">
        <v>2679</v>
      </c>
      <c r="E4" s="61">
        <v>2495</v>
      </c>
      <c r="F4" s="61">
        <v>3808</v>
      </c>
      <c r="G4" s="61">
        <v>4678</v>
      </c>
      <c r="H4" s="61">
        <v>6083</v>
      </c>
      <c r="I4" s="61">
        <v>6054</v>
      </c>
      <c r="J4" s="61">
        <v>7320</v>
      </c>
      <c r="K4" s="61">
        <v>7297</v>
      </c>
      <c r="L4" s="61">
        <v>7370</v>
      </c>
      <c r="M4" s="61">
        <v>6865</v>
      </c>
      <c r="N4" s="61">
        <v>7077</v>
      </c>
      <c r="O4" s="61">
        <v>7043</v>
      </c>
      <c r="P4" s="61">
        <v>7451</v>
      </c>
      <c r="Q4" s="61">
        <v>7859</v>
      </c>
      <c r="R4" s="61">
        <v>7826</v>
      </c>
      <c r="S4" s="61">
        <v>7746</v>
      </c>
      <c r="T4" s="61">
        <v>7673</v>
      </c>
      <c r="U4" s="61">
        <v>7564</v>
      </c>
      <c r="V4" s="61">
        <v>7764</v>
      </c>
      <c r="W4" s="61">
        <v>7686</v>
      </c>
      <c r="X4" s="61">
        <v>7637</v>
      </c>
      <c r="Y4" s="61">
        <v>7732</v>
      </c>
      <c r="Z4" s="61">
        <v>7337</v>
      </c>
      <c r="AA4" s="61">
        <v>7169</v>
      </c>
      <c r="AB4" s="65">
        <v>7185</v>
      </c>
      <c r="AC4" s="65">
        <v>7168</v>
      </c>
      <c r="AD4" s="65">
        <v>6914</v>
      </c>
      <c r="AE4" s="10">
        <v>6740</v>
      </c>
      <c r="AF4" s="10">
        <v>6761</v>
      </c>
      <c r="AG4" s="10">
        <v>6876</v>
      </c>
      <c r="AH4" s="10">
        <v>7077</v>
      </c>
      <c r="AI4" s="10">
        <v>7196</v>
      </c>
      <c r="AJ4" s="10">
        <v>7475</v>
      </c>
      <c r="AK4" s="10">
        <v>7628</v>
      </c>
    </row>
    <row r="5" spans="1:37" s="11" customFormat="1" ht="16.5" customHeight="1">
      <c r="A5" s="64" t="s">
        <v>75</v>
      </c>
      <c r="B5" s="61">
        <v>76549</v>
      </c>
      <c r="C5" s="61">
        <v>95442</v>
      </c>
      <c r="D5" s="61">
        <v>131743</v>
      </c>
      <c r="E5" s="61">
        <v>168475</v>
      </c>
      <c r="F5" s="61">
        <v>211045</v>
      </c>
      <c r="G5" s="61">
        <v>210654</v>
      </c>
      <c r="H5" s="61">
        <v>198000</v>
      </c>
      <c r="I5" s="61">
        <v>196874</v>
      </c>
      <c r="J5" s="61">
        <v>185650</v>
      </c>
      <c r="K5" s="61">
        <v>177120</v>
      </c>
      <c r="L5" s="61">
        <v>172935</v>
      </c>
      <c r="M5" s="61">
        <v>188089</v>
      </c>
      <c r="N5" s="61">
        <v>191129</v>
      </c>
      <c r="O5" s="61">
        <v>192414</v>
      </c>
      <c r="P5" s="61">
        <v>204710</v>
      </c>
      <c r="Q5" s="61">
        <v>219464</v>
      </c>
      <c r="R5" s="61">
        <v>217533</v>
      </c>
      <c r="S5" s="61">
        <v>211446</v>
      </c>
      <c r="T5" s="61">
        <v>211244</v>
      </c>
      <c r="U5" s="61">
        <v>209708</v>
      </c>
      <c r="V5" s="61">
        <v>219426</v>
      </c>
      <c r="W5" s="61">
        <v>224352</v>
      </c>
      <c r="X5" s="61">
        <v>221943</v>
      </c>
      <c r="Y5" s="61">
        <v>231607</v>
      </c>
      <c r="Z5" s="61">
        <v>228663</v>
      </c>
      <c r="AA5" s="61">
        <v>223877</v>
      </c>
      <c r="AB5" s="61">
        <v>223370</v>
      </c>
      <c r="AC5" s="61">
        <v>220453</v>
      </c>
      <c r="AD5" s="61">
        <v>209034</v>
      </c>
      <c r="AE5" s="61">
        <v>199927</v>
      </c>
      <c r="AF5" s="61">
        <v>204408</v>
      </c>
      <c r="AG5" s="61">
        <v>210030</v>
      </c>
      <c r="AH5" s="61">
        <v>211793</v>
      </c>
      <c r="AI5" s="61">
        <v>211757</v>
      </c>
      <c r="AJ5" s="61">
        <v>211749</v>
      </c>
      <c r="AK5" s="61">
        <v>210981</v>
      </c>
    </row>
    <row r="6" spans="1:37" s="9" customFormat="1" ht="16.5" customHeight="1">
      <c r="A6" s="60" t="s">
        <v>74</v>
      </c>
      <c r="B6" s="66">
        <v>73857768</v>
      </c>
      <c r="C6" s="66">
        <v>90357667</v>
      </c>
      <c r="D6" s="66">
        <v>111242295</v>
      </c>
      <c r="E6" s="66">
        <v>137912779</v>
      </c>
      <c r="F6" s="66">
        <v>161490159</v>
      </c>
      <c r="G6" s="66">
        <v>177133282</v>
      </c>
      <c r="H6" s="66">
        <v>193057376</v>
      </c>
      <c r="I6" s="66">
        <v>192313834</v>
      </c>
      <c r="J6" s="66">
        <v>194427346</v>
      </c>
      <c r="K6" s="66">
        <v>198041338</v>
      </c>
      <c r="L6" s="66">
        <v>201801918</v>
      </c>
      <c r="M6" s="66">
        <v>205427212</v>
      </c>
      <c r="N6" s="66">
        <v>210441248.708</v>
      </c>
      <c r="O6" s="66">
        <v>211580033</v>
      </c>
      <c r="P6" s="66">
        <v>215496003</v>
      </c>
      <c r="Q6" s="66">
        <v>220461056</v>
      </c>
      <c r="R6" s="66">
        <v>225821241</v>
      </c>
      <c r="S6" s="66">
        <v>235331382</v>
      </c>
      <c r="T6" s="66">
        <v>234624135</v>
      </c>
      <c r="U6" s="66">
        <v>236760033</v>
      </c>
      <c r="V6" s="66">
        <v>243010549</v>
      </c>
      <c r="W6" s="66">
        <v>247421120</v>
      </c>
      <c r="X6" s="66">
        <v>250844644</v>
      </c>
      <c r="Y6" s="66">
        <v>254403081</v>
      </c>
      <c r="Z6" s="66">
        <v>255917664</v>
      </c>
      <c r="AA6" s="66">
        <v>254212611</v>
      </c>
      <c r="AB6" s="66">
        <v>250070048</v>
      </c>
      <c r="AC6" s="66">
        <v>253215681</v>
      </c>
      <c r="AD6" s="66">
        <v>253639386</v>
      </c>
      <c r="AE6" s="66">
        <v>255876822</v>
      </c>
      <c r="AF6" s="66">
        <v>260350938</v>
      </c>
      <c r="AG6" s="66">
        <v>263610219</v>
      </c>
      <c r="AH6" s="66">
        <v>268799083</v>
      </c>
      <c r="AI6" s="66">
        <v>272480899</v>
      </c>
      <c r="AJ6" s="66">
        <v>273602100</v>
      </c>
      <c r="AK6" s="66">
        <v>276491174</v>
      </c>
    </row>
    <row r="7" spans="1:37" s="11" customFormat="1" ht="16.5" customHeight="1">
      <c r="A7" s="64" t="s">
        <v>1604</v>
      </c>
      <c r="B7" s="61">
        <v>61671390</v>
      </c>
      <c r="C7" s="61">
        <v>75257588</v>
      </c>
      <c r="D7" s="61">
        <v>92067655</v>
      </c>
      <c r="E7" s="61">
        <v>111670004</v>
      </c>
      <c r="F7" s="61">
        <v>127294783</v>
      </c>
      <c r="G7" s="61">
        <v>133329597</v>
      </c>
      <c r="H7" s="61">
        <v>137959958</v>
      </c>
      <c r="I7" s="61">
        <v>132476966</v>
      </c>
      <c r="J7" s="61">
        <v>130646266</v>
      </c>
      <c r="K7" s="61">
        <v>131305045</v>
      </c>
      <c r="L7" s="61">
        <v>133929661</v>
      </c>
      <c r="M7" s="61">
        <v>128386775</v>
      </c>
      <c r="N7" s="61">
        <v>129728341</v>
      </c>
      <c r="O7" s="61">
        <v>129748704</v>
      </c>
      <c r="P7" s="61">
        <v>131838538</v>
      </c>
      <c r="Q7" s="61">
        <v>132432044</v>
      </c>
      <c r="R7" s="61">
        <v>133621420</v>
      </c>
      <c r="S7" s="61">
        <v>137633467</v>
      </c>
      <c r="T7" s="61">
        <v>135920677</v>
      </c>
      <c r="U7" s="61">
        <v>135669897</v>
      </c>
      <c r="V7" s="61">
        <v>136430651</v>
      </c>
      <c r="W7" s="61">
        <v>136568083</v>
      </c>
      <c r="X7" s="61">
        <v>135399945</v>
      </c>
      <c r="Y7" s="61">
        <v>196491176</v>
      </c>
      <c r="Z7" s="61">
        <v>196762927</v>
      </c>
      <c r="AA7" s="61">
        <v>193979654</v>
      </c>
      <c r="AB7" s="61">
        <v>190202782</v>
      </c>
      <c r="AC7" s="61">
        <v>183522635</v>
      </c>
      <c r="AD7" s="61">
        <v>183171882</v>
      </c>
      <c r="AE7" s="61">
        <v>184497490</v>
      </c>
      <c r="AF7" s="61">
        <v>187554928</v>
      </c>
      <c r="AG7" s="61">
        <v>189618308</v>
      </c>
      <c r="AH7" s="61">
        <v>192774508</v>
      </c>
      <c r="AI7" s="61">
        <v>193672370</v>
      </c>
      <c r="AJ7" s="61">
        <v>192856211</v>
      </c>
      <c r="AK7" s="61">
        <v>194348815</v>
      </c>
    </row>
    <row r="8" spans="1:37" s="11" customFormat="1" ht="16.5" customHeight="1">
      <c r="A8" s="64" t="s">
        <v>1605</v>
      </c>
      <c r="B8" s="61" t="s">
        <v>60</v>
      </c>
      <c r="C8" s="61" t="s">
        <v>60</v>
      </c>
      <c r="D8" s="61" t="s">
        <v>60</v>
      </c>
      <c r="E8" s="61" t="s">
        <v>60</v>
      </c>
      <c r="F8" s="61" t="s">
        <v>60</v>
      </c>
      <c r="G8" s="61" t="s">
        <v>60</v>
      </c>
      <c r="H8" s="61" t="s">
        <v>60</v>
      </c>
      <c r="I8" s="61" t="s">
        <v>60</v>
      </c>
      <c r="J8" s="61" t="s">
        <v>60</v>
      </c>
      <c r="K8" s="61" t="s">
        <v>60</v>
      </c>
      <c r="L8" s="61">
        <v>3756553</v>
      </c>
      <c r="M8" s="61">
        <v>3897191</v>
      </c>
      <c r="N8" s="61">
        <v>3871599</v>
      </c>
      <c r="O8" s="61">
        <v>3826373</v>
      </c>
      <c r="P8" s="61">
        <v>3879450</v>
      </c>
      <c r="Q8" s="61">
        <v>4152433</v>
      </c>
      <c r="R8" s="61">
        <v>4346068</v>
      </c>
      <c r="S8" s="61">
        <v>4903056</v>
      </c>
      <c r="T8" s="61">
        <v>5004156</v>
      </c>
      <c r="U8" s="61">
        <v>5370035</v>
      </c>
      <c r="V8" s="61">
        <v>5767934</v>
      </c>
      <c r="W8" s="61">
        <v>6227146</v>
      </c>
      <c r="X8" s="61">
        <v>6678958</v>
      </c>
      <c r="Y8" s="61">
        <v>7138476</v>
      </c>
      <c r="Z8" s="61">
        <v>7752926</v>
      </c>
      <c r="AA8" s="61">
        <v>7929724</v>
      </c>
      <c r="AB8" s="61">
        <v>8009503</v>
      </c>
      <c r="AC8" s="61">
        <v>8437502</v>
      </c>
      <c r="AD8" s="61">
        <v>8454939</v>
      </c>
      <c r="AE8" s="61">
        <v>8404687</v>
      </c>
      <c r="AF8" s="61">
        <v>8417718</v>
      </c>
      <c r="AG8" s="61">
        <v>8600936</v>
      </c>
      <c r="AH8" s="61">
        <v>8679380</v>
      </c>
      <c r="AI8" s="61">
        <v>8715204</v>
      </c>
      <c r="AJ8" s="61">
        <v>8666185</v>
      </c>
      <c r="AK8" s="61">
        <v>8596314</v>
      </c>
    </row>
    <row r="9" spans="1:37" s="11" customFormat="1" ht="16.5" customHeight="1">
      <c r="A9" s="64" t="s">
        <v>73</v>
      </c>
      <c r="B9" s="61" t="s">
        <v>60</v>
      </c>
      <c r="C9" s="61" t="s">
        <v>60</v>
      </c>
      <c r="D9" s="61">
        <v>14210591</v>
      </c>
      <c r="E9" s="61">
        <v>20418250</v>
      </c>
      <c r="F9" s="61">
        <v>27875934</v>
      </c>
      <c r="G9" s="61">
        <v>37213863</v>
      </c>
      <c r="H9" s="61">
        <v>48274555</v>
      </c>
      <c r="I9" s="61">
        <v>53033443</v>
      </c>
      <c r="J9" s="61">
        <v>57091143</v>
      </c>
      <c r="K9" s="61">
        <v>59993706</v>
      </c>
      <c r="L9" s="61">
        <v>57141967</v>
      </c>
      <c r="M9" s="61">
        <v>65738322</v>
      </c>
      <c r="N9" s="61">
        <v>69133912.708000004</v>
      </c>
      <c r="O9" s="61">
        <v>70224082</v>
      </c>
      <c r="P9" s="61">
        <v>71330205</v>
      </c>
      <c r="Q9" s="61">
        <v>75356376</v>
      </c>
      <c r="R9" s="61">
        <v>79084979</v>
      </c>
      <c r="S9" s="61">
        <v>84187636</v>
      </c>
      <c r="T9" s="61">
        <v>85011305</v>
      </c>
      <c r="U9" s="61">
        <v>87186663</v>
      </c>
      <c r="V9" s="61">
        <v>91845327</v>
      </c>
      <c r="W9" s="61">
        <v>95336839</v>
      </c>
      <c r="X9" s="61">
        <v>99124775</v>
      </c>
      <c r="Y9" s="61">
        <v>39186974</v>
      </c>
      <c r="Z9" s="61">
        <v>39685228</v>
      </c>
      <c r="AA9" s="61">
        <v>40488025</v>
      </c>
      <c r="AB9" s="61">
        <v>40241658</v>
      </c>
      <c r="AC9" s="61">
        <v>50318787</v>
      </c>
      <c r="AD9" s="61">
        <v>50588676</v>
      </c>
      <c r="AE9" s="61">
        <v>51512740</v>
      </c>
      <c r="AF9" s="61">
        <v>52600309</v>
      </c>
      <c r="AG9" s="61">
        <v>53298884</v>
      </c>
      <c r="AH9" s="61">
        <v>54870473</v>
      </c>
      <c r="AI9" s="61">
        <v>56880878</v>
      </c>
      <c r="AJ9" s="61">
        <v>57853642</v>
      </c>
      <c r="AK9" s="61">
        <v>59465369</v>
      </c>
    </row>
    <row r="10" spans="1:37" s="11" customFormat="1" ht="16.5" customHeight="1">
      <c r="A10" s="67" t="s">
        <v>1606</v>
      </c>
      <c r="B10" s="61" t="s">
        <v>60</v>
      </c>
      <c r="C10" s="61">
        <v>13999285</v>
      </c>
      <c r="D10" s="61">
        <v>3681405</v>
      </c>
      <c r="E10" s="61">
        <v>4231622</v>
      </c>
      <c r="F10" s="61">
        <v>4373784</v>
      </c>
      <c r="G10" s="61">
        <v>4593071</v>
      </c>
      <c r="H10" s="61">
        <v>4486981</v>
      </c>
      <c r="I10" s="61">
        <v>4480815</v>
      </c>
      <c r="J10" s="61">
        <v>4369842</v>
      </c>
      <c r="K10" s="61">
        <v>4407850</v>
      </c>
      <c r="L10" s="61">
        <v>4724608</v>
      </c>
      <c r="M10" s="61">
        <v>5023670</v>
      </c>
      <c r="N10" s="61">
        <v>5266029</v>
      </c>
      <c r="O10" s="61">
        <v>5293358</v>
      </c>
      <c r="P10" s="61">
        <v>5734925</v>
      </c>
      <c r="Q10" s="61">
        <v>5762864</v>
      </c>
      <c r="R10" s="61">
        <v>5926030</v>
      </c>
      <c r="S10" s="61">
        <v>5703501</v>
      </c>
      <c r="T10" s="61">
        <v>5650619</v>
      </c>
      <c r="U10" s="61">
        <v>5848523</v>
      </c>
      <c r="V10" s="61">
        <v>6161028</v>
      </c>
      <c r="W10" s="61">
        <v>6395240</v>
      </c>
      <c r="X10" s="61">
        <v>6649337</v>
      </c>
      <c r="Y10" s="61">
        <v>8116672</v>
      </c>
      <c r="Z10" s="61">
        <v>8288046</v>
      </c>
      <c r="AA10" s="61">
        <v>8356097</v>
      </c>
      <c r="AB10" s="61">
        <v>8217189</v>
      </c>
      <c r="AC10" s="61">
        <v>7819055</v>
      </c>
      <c r="AD10" s="61">
        <v>8190286</v>
      </c>
      <c r="AE10" s="61">
        <v>8126007</v>
      </c>
      <c r="AF10" s="61">
        <v>8328759</v>
      </c>
      <c r="AG10" s="61">
        <v>8456302</v>
      </c>
      <c r="AH10" s="61">
        <v>8746518</v>
      </c>
      <c r="AI10" s="61">
        <v>9336998</v>
      </c>
      <c r="AJ10" s="61">
        <v>10327899</v>
      </c>
      <c r="AK10" s="61">
        <v>10160433</v>
      </c>
    </row>
    <row r="11" spans="1:37" s="11" customFormat="1" ht="16.5" customHeight="1">
      <c r="A11" s="64" t="s">
        <v>1607</v>
      </c>
      <c r="B11" s="61">
        <v>11914249</v>
      </c>
      <c r="C11" s="61">
        <v>786510</v>
      </c>
      <c r="D11" s="61">
        <v>905082</v>
      </c>
      <c r="E11" s="61">
        <v>1130747</v>
      </c>
      <c r="F11" s="61">
        <v>1416869</v>
      </c>
      <c r="G11" s="61">
        <v>1403266</v>
      </c>
      <c r="H11" s="61">
        <v>1708895</v>
      </c>
      <c r="I11" s="61">
        <v>1691331</v>
      </c>
      <c r="J11" s="61">
        <v>1675363</v>
      </c>
      <c r="K11" s="61">
        <v>1680305</v>
      </c>
      <c r="L11" s="61">
        <v>1578706</v>
      </c>
      <c r="M11" s="61">
        <v>1695751</v>
      </c>
      <c r="N11" s="61">
        <v>1746586</v>
      </c>
      <c r="O11" s="61">
        <v>1789968</v>
      </c>
      <c r="P11" s="61">
        <v>1997345</v>
      </c>
      <c r="Q11" s="61">
        <v>2028562</v>
      </c>
      <c r="R11" s="61">
        <v>2096619</v>
      </c>
      <c r="S11" s="61">
        <v>2154174</v>
      </c>
      <c r="T11" s="61">
        <v>2276661</v>
      </c>
      <c r="U11" s="61">
        <v>1908365</v>
      </c>
      <c r="V11" s="61">
        <v>2010335</v>
      </c>
      <c r="W11" s="61">
        <v>2086759</v>
      </c>
      <c r="X11" s="61">
        <v>2169670</v>
      </c>
      <c r="Y11" s="61">
        <v>2635347</v>
      </c>
      <c r="Z11" s="61">
        <v>2585229</v>
      </c>
      <c r="AA11" s="61">
        <v>2617118</v>
      </c>
      <c r="AB11" s="61">
        <v>2552865</v>
      </c>
      <c r="AC11" s="61">
        <v>2451638</v>
      </c>
      <c r="AD11" s="61">
        <v>2469094</v>
      </c>
      <c r="AE11" s="61">
        <v>2471349</v>
      </c>
      <c r="AF11" s="61">
        <v>2577197</v>
      </c>
      <c r="AG11" s="61">
        <v>2746882</v>
      </c>
      <c r="AH11" s="61">
        <v>2752043</v>
      </c>
      <c r="AI11" s="61">
        <v>2892218</v>
      </c>
      <c r="AJ11" s="61">
        <v>2906011</v>
      </c>
      <c r="AK11" s="61">
        <v>2925210</v>
      </c>
    </row>
    <row r="12" spans="1:37" s="11" customFormat="1" ht="16.5" customHeight="1">
      <c r="A12" s="64" t="s">
        <v>72</v>
      </c>
      <c r="B12" s="61">
        <v>272129</v>
      </c>
      <c r="C12" s="61">
        <v>314284</v>
      </c>
      <c r="D12" s="61">
        <v>377562</v>
      </c>
      <c r="E12" s="61">
        <v>462156</v>
      </c>
      <c r="F12" s="61">
        <v>528789</v>
      </c>
      <c r="G12" s="61">
        <v>593485</v>
      </c>
      <c r="H12" s="61">
        <v>626987</v>
      </c>
      <c r="I12" s="61">
        <v>631279</v>
      </c>
      <c r="J12" s="61">
        <v>644732</v>
      </c>
      <c r="K12" s="61">
        <v>654432</v>
      </c>
      <c r="L12" s="61">
        <v>670423</v>
      </c>
      <c r="M12" s="61">
        <v>685503</v>
      </c>
      <c r="N12" s="61">
        <v>694781</v>
      </c>
      <c r="O12" s="61">
        <v>697548</v>
      </c>
      <c r="P12" s="61">
        <v>715540</v>
      </c>
      <c r="Q12" s="61">
        <v>728777</v>
      </c>
      <c r="R12" s="61">
        <v>746125</v>
      </c>
      <c r="S12" s="61">
        <v>749548</v>
      </c>
      <c r="T12" s="61">
        <v>760717</v>
      </c>
      <c r="U12" s="61">
        <v>776550</v>
      </c>
      <c r="V12" s="61">
        <v>795274</v>
      </c>
      <c r="W12" s="61">
        <v>807053</v>
      </c>
      <c r="X12" s="61">
        <v>821959</v>
      </c>
      <c r="Y12" s="61">
        <v>834436</v>
      </c>
      <c r="Z12" s="61">
        <v>843308</v>
      </c>
      <c r="AA12" s="61">
        <v>841993</v>
      </c>
      <c r="AB12" s="61">
        <v>846051</v>
      </c>
      <c r="AC12" s="61">
        <v>666064</v>
      </c>
      <c r="AD12" s="61">
        <v>764509</v>
      </c>
      <c r="AE12" s="61">
        <v>864549</v>
      </c>
      <c r="AF12" s="61">
        <v>872027</v>
      </c>
      <c r="AG12" s="61">
        <v>888907</v>
      </c>
      <c r="AH12" s="61">
        <v>976161</v>
      </c>
      <c r="AI12" s="61">
        <v>983231</v>
      </c>
      <c r="AJ12" s="61">
        <v>992152</v>
      </c>
      <c r="AK12" s="61">
        <v>995033</v>
      </c>
    </row>
    <row r="13" spans="1:37" s="9" customFormat="1" ht="16.5" customHeight="1">
      <c r="A13" s="68" t="s">
        <v>1608</v>
      </c>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10"/>
      <c r="AC13" s="10"/>
      <c r="AD13" s="10"/>
      <c r="AE13" s="62"/>
      <c r="AF13" s="62"/>
      <c r="AG13" s="62"/>
      <c r="AH13" s="62"/>
      <c r="AI13" s="10"/>
      <c r="AJ13" s="10"/>
      <c r="AK13" s="69"/>
    </row>
    <row r="14" spans="1:37" s="11" customFormat="1" ht="16.5" customHeight="1">
      <c r="A14" s="64" t="s">
        <v>1609</v>
      </c>
      <c r="B14" s="61">
        <v>49600</v>
      </c>
      <c r="C14" s="61">
        <v>49600</v>
      </c>
      <c r="D14" s="61">
        <v>49700</v>
      </c>
      <c r="E14" s="61">
        <v>50822</v>
      </c>
      <c r="F14" s="61">
        <v>59411</v>
      </c>
      <c r="G14" s="61">
        <v>64258</v>
      </c>
      <c r="H14" s="61">
        <v>58714</v>
      </c>
      <c r="I14" s="61">
        <v>60377</v>
      </c>
      <c r="J14" s="61">
        <v>63080</v>
      </c>
      <c r="K14" s="61">
        <v>64850</v>
      </c>
      <c r="L14" s="61">
        <v>68123</v>
      </c>
      <c r="M14" s="61">
        <v>67107</v>
      </c>
      <c r="N14" s="61">
        <v>53339</v>
      </c>
      <c r="O14" s="61">
        <v>54946</v>
      </c>
      <c r="P14" s="61">
        <v>55661</v>
      </c>
      <c r="Q14" s="61">
        <v>57352</v>
      </c>
      <c r="R14" s="61">
        <v>58578</v>
      </c>
      <c r="S14" s="61">
        <v>60256</v>
      </c>
      <c r="T14" s="61">
        <v>60719</v>
      </c>
      <c r="U14" s="61">
        <v>61659</v>
      </c>
      <c r="V14" s="61">
        <v>61318</v>
      </c>
      <c r="W14" s="61">
        <v>62284</v>
      </c>
      <c r="X14" s="61">
        <v>64025</v>
      </c>
      <c r="Y14" s="61">
        <v>63359</v>
      </c>
      <c r="Z14" s="61">
        <v>63151</v>
      </c>
      <c r="AA14" s="61">
        <v>63343</v>
      </c>
      <c r="AB14" s="61">
        <v>63108</v>
      </c>
      <c r="AC14" s="61">
        <v>61127</v>
      </c>
      <c r="AD14" s="61">
        <v>61245</v>
      </c>
      <c r="AE14" s="61">
        <v>66823</v>
      </c>
      <c r="AF14" s="61">
        <v>62449</v>
      </c>
      <c r="AG14" s="61">
        <v>63573</v>
      </c>
      <c r="AH14" s="61">
        <v>63270</v>
      </c>
      <c r="AI14" s="61">
        <v>63759</v>
      </c>
      <c r="AJ14" s="61">
        <v>63284</v>
      </c>
      <c r="AK14" s="61">
        <v>64000</v>
      </c>
    </row>
    <row r="15" spans="1:37" s="11" customFormat="1" ht="16.5" customHeight="1">
      <c r="A15" s="64" t="s">
        <v>1610</v>
      </c>
      <c r="B15" s="61">
        <v>2856</v>
      </c>
      <c r="C15" s="61">
        <v>1549</v>
      </c>
      <c r="D15" s="61">
        <v>1262</v>
      </c>
      <c r="E15" s="61">
        <v>1061</v>
      </c>
      <c r="F15" s="61">
        <v>1013</v>
      </c>
      <c r="G15" s="61">
        <v>717</v>
      </c>
      <c r="H15" s="61">
        <v>910</v>
      </c>
      <c r="I15" s="61">
        <v>1092</v>
      </c>
      <c r="J15" s="61">
        <v>1055</v>
      </c>
      <c r="K15" s="61">
        <v>1001</v>
      </c>
      <c r="L15" s="61">
        <v>1051</v>
      </c>
      <c r="M15" s="61">
        <v>1048</v>
      </c>
      <c r="N15" s="61">
        <v>1097</v>
      </c>
      <c r="O15" s="61">
        <v>1062</v>
      </c>
      <c r="P15" s="61">
        <v>1061</v>
      </c>
      <c r="Q15" s="61">
        <v>1160</v>
      </c>
      <c r="R15" s="61">
        <v>1306</v>
      </c>
      <c r="S15" s="61">
        <v>1359</v>
      </c>
      <c r="T15" s="61">
        <v>1448</v>
      </c>
      <c r="U15" s="61">
        <v>1482</v>
      </c>
      <c r="V15" s="61">
        <v>1622</v>
      </c>
      <c r="W15" s="61">
        <v>1645</v>
      </c>
      <c r="X15" s="61">
        <v>1801</v>
      </c>
      <c r="Y15" s="61">
        <v>1802</v>
      </c>
      <c r="Z15" s="61">
        <v>1948</v>
      </c>
      <c r="AA15" s="61">
        <v>2059</v>
      </c>
      <c r="AB15" s="61">
        <v>2096</v>
      </c>
      <c r="AC15" s="61">
        <v>2284</v>
      </c>
      <c r="AD15" s="61">
        <v>2348</v>
      </c>
      <c r="AE15" s="61">
        <v>2842</v>
      </c>
      <c r="AF15" s="61">
        <v>2444</v>
      </c>
      <c r="AG15" s="61">
        <v>2478</v>
      </c>
      <c r="AH15" s="61">
        <v>2553</v>
      </c>
      <c r="AI15" s="61">
        <v>2557</v>
      </c>
      <c r="AJ15" s="61">
        <v>2729</v>
      </c>
      <c r="AK15" s="61">
        <v>2811</v>
      </c>
    </row>
    <row r="16" spans="1:37" s="11" customFormat="1" ht="16.5" customHeight="1">
      <c r="A16" s="70" t="s">
        <v>71</v>
      </c>
      <c r="B16" s="61">
        <v>9010</v>
      </c>
      <c r="C16" s="61">
        <v>9115</v>
      </c>
      <c r="D16" s="61">
        <v>9338</v>
      </c>
      <c r="E16" s="61">
        <v>9608</v>
      </c>
      <c r="F16" s="61">
        <v>9641</v>
      </c>
      <c r="G16" s="61">
        <v>9326</v>
      </c>
      <c r="H16" s="61">
        <v>10567</v>
      </c>
      <c r="I16" s="61">
        <v>10478</v>
      </c>
      <c r="J16" s="61">
        <v>10391</v>
      </c>
      <c r="K16" s="61">
        <v>10282</v>
      </c>
      <c r="L16" s="61">
        <v>10282</v>
      </c>
      <c r="M16" s="61">
        <v>10166</v>
      </c>
      <c r="N16" s="61">
        <v>10243</v>
      </c>
      <c r="O16" s="61">
        <v>10228</v>
      </c>
      <c r="P16" s="61">
        <v>10296</v>
      </c>
      <c r="Q16" s="61">
        <v>10362</v>
      </c>
      <c r="R16" s="61">
        <v>10311</v>
      </c>
      <c r="S16" s="61">
        <v>10718</v>
      </c>
      <c r="T16" s="61">
        <v>10849</v>
      </c>
      <c r="U16" s="61">
        <v>10754</v>
      </c>
      <c r="V16" s="61">
        <v>10858</v>
      </c>
      <c r="W16" s="61">
        <v>11110</v>
      </c>
      <c r="X16" s="61">
        <v>11052</v>
      </c>
      <c r="Y16" s="61">
        <v>11222</v>
      </c>
      <c r="Z16" s="61">
        <v>11377</v>
      </c>
      <c r="AA16" s="61">
        <v>11461</v>
      </c>
      <c r="AB16" s="61">
        <v>11510</v>
      </c>
      <c r="AC16" s="61">
        <v>14942</v>
      </c>
      <c r="AD16" s="61">
        <v>10469</v>
      </c>
      <c r="AE16" s="61">
        <v>10380</v>
      </c>
      <c r="AF16" s="61">
        <v>10551</v>
      </c>
      <c r="AG16" s="61">
        <v>10737</v>
      </c>
      <c r="AH16" s="61">
        <v>10775</v>
      </c>
      <c r="AI16" s="61">
        <v>10705</v>
      </c>
      <c r="AJ16" s="61">
        <v>10763</v>
      </c>
      <c r="AK16" s="61">
        <v>11198</v>
      </c>
    </row>
    <row r="17" spans="1:37" s="11" customFormat="1" ht="16.5" customHeight="1">
      <c r="A17" s="64" t="s">
        <v>70</v>
      </c>
      <c r="B17" s="61">
        <v>3826</v>
      </c>
      <c r="C17" s="61">
        <v>1453</v>
      </c>
      <c r="D17" s="61">
        <v>1050</v>
      </c>
      <c r="E17" s="61">
        <v>703</v>
      </c>
      <c r="F17" s="61">
        <v>823</v>
      </c>
      <c r="G17" s="61">
        <v>676</v>
      </c>
      <c r="H17" s="61">
        <v>610</v>
      </c>
      <c r="I17" s="61">
        <v>551</v>
      </c>
      <c r="J17" s="61">
        <v>665</v>
      </c>
      <c r="K17" s="61">
        <v>635</v>
      </c>
      <c r="L17" s="61">
        <v>643</v>
      </c>
      <c r="M17" s="61">
        <v>695</v>
      </c>
      <c r="N17" s="61">
        <v>675</v>
      </c>
      <c r="O17" s="61">
        <v>655</v>
      </c>
      <c r="P17" s="61">
        <v>646</v>
      </c>
      <c r="Q17" s="61">
        <v>657</v>
      </c>
      <c r="R17" s="61">
        <v>652</v>
      </c>
      <c r="S17" s="61">
        <v>600</v>
      </c>
      <c r="T17" s="61">
        <v>616</v>
      </c>
      <c r="U17" s="61">
        <v>672</v>
      </c>
      <c r="V17" s="61">
        <v>597</v>
      </c>
      <c r="W17" s="61">
        <v>615</v>
      </c>
      <c r="X17" s="61">
        <v>609</v>
      </c>
      <c r="Y17" s="61">
        <v>559</v>
      </c>
      <c r="Z17" s="61">
        <v>590</v>
      </c>
      <c r="AA17" s="61">
        <v>531</v>
      </c>
      <c r="AB17" s="61">
        <v>571</v>
      </c>
      <c r="AC17" s="61">
        <v>479</v>
      </c>
      <c r="AD17" s="61">
        <v>570</v>
      </c>
      <c r="AE17" s="61">
        <v>560</v>
      </c>
      <c r="AF17" s="61">
        <v>537</v>
      </c>
      <c r="AG17" s="61">
        <v>611</v>
      </c>
      <c r="AH17" s="61">
        <v>601</v>
      </c>
      <c r="AI17" s="61">
        <v>539</v>
      </c>
      <c r="AJ17" s="61">
        <v>571</v>
      </c>
      <c r="AK17" s="61">
        <v>572</v>
      </c>
    </row>
    <row r="18" spans="1:37" s="11" customFormat="1" ht="16.5" customHeight="1">
      <c r="A18" s="64" t="s">
        <v>69</v>
      </c>
      <c r="B18" s="65" t="s">
        <v>60</v>
      </c>
      <c r="C18" s="65" t="s">
        <v>60</v>
      </c>
      <c r="D18" s="65" t="s">
        <v>60</v>
      </c>
      <c r="E18" s="65" t="s">
        <v>60</v>
      </c>
      <c r="F18" s="65">
        <v>4500</v>
      </c>
      <c r="G18" s="65">
        <v>4035</v>
      </c>
      <c r="H18" s="65">
        <v>4982</v>
      </c>
      <c r="I18" s="65">
        <v>5126</v>
      </c>
      <c r="J18" s="65">
        <v>5164</v>
      </c>
      <c r="K18" s="65">
        <v>4982</v>
      </c>
      <c r="L18" s="65">
        <v>5126</v>
      </c>
      <c r="M18" s="65">
        <v>5164</v>
      </c>
      <c r="N18" s="65">
        <v>5239</v>
      </c>
      <c r="O18" s="65">
        <v>5425</v>
      </c>
      <c r="P18" s="65">
        <v>5535</v>
      </c>
      <c r="Q18" s="65">
        <v>5549</v>
      </c>
      <c r="R18" s="65">
        <v>5497</v>
      </c>
      <c r="S18" s="65">
        <v>5528</v>
      </c>
      <c r="T18" s="65">
        <v>5631</v>
      </c>
      <c r="U18" s="65">
        <v>5866</v>
      </c>
      <c r="V18" s="65">
        <v>6130</v>
      </c>
      <c r="W18" s="65">
        <v>6290</v>
      </c>
      <c r="X18" s="65">
        <v>6300</v>
      </c>
      <c r="Y18" s="65">
        <v>6279</v>
      </c>
      <c r="Z18" s="65">
        <v>6494</v>
      </c>
      <c r="AA18" s="61">
        <v>6722</v>
      </c>
      <c r="AB18" s="61">
        <v>6768</v>
      </c>
      <c r="AC18" s="61">
        <v>6971</v>
      </c>
      <c r="AD18" s="61">
        <v>6938</v>
      </c>
      <c r="AE18" s="61">
        <v>7150</v>
      </c>
      <c r="AF18" s="61">
        <v>7177</v>
      </c>
      <c r="AG18" s="61">
        <v>7151</v>
      </c>
      <c r="AH18" s="61">
        <v>7190</v>
      </c>
      <c r="AI18" s="61">
        <v>7129</v>
      </c>
      <c r="AJ18" s="61">
        <v>7023</v>
      </c>
      <c r="AK18" s="61">
        <v>7144</v>
      </c>
    </row>
    <row r="19" spans="1:37" s="11" customFormat="1" ht="16.5" customHeight="1">
      <c r="A19" s="64" t="s">
        <v>68</v>
      </c>
      <c r="B19" s="65" t="s">
        <v>60</v>
      </c>
      <c r="C19" s="65" t="s">
        <v>60</v>
      </c>
      <c r="D19" s="65" t="s">
        <v>60</v>
      </c>
      <c r="E19" s="65" t="s">
        <v>60</v>
      </c>
      <c r="F19" s="65" t="s">
        <v>60</v>
      </c>
      <c r="G19" s="65">
        <v>14490</v>
      </c>
      <c r="H19" s="65">
        <v>16471</v>
      </c>
      <c r="I19" s="65">
        <v>17879</v>
      </c>
      <c r="J19" s="65">
        <v>20695</v>
      </c>
      <c r="K19" s="65">
        <v>23527</v>
      </c>
      <c r="L19" s="65">
        <v>28729</v>
      </c>
      <c r="M19" s="65">
        <v>29352</v>
      </c>
      <c r="N19" s="65">
        <v>17738</v>
      </c>
      <c r="O19" s="65">
        <v>19820</v>
      </c>
      <c r="P19" s="65">
        <v>20042</v>
      </c>
      <c r="Q19" s="65">
        <v>20761</v>
      </c>
      <c r="R19" s="65">
        <v>22087</v>
      </c>
      <c r="S19" s="65">
        <v>24668</v>
      </c>
      <c r="T19" s="65">
        <v>24808</v>
      </c>
      <c r="U19" s="65">
        <v>25873</v>
      </c>
      <c r="V19" s="65">
        <v>26333</v>
      </c>
      <c r="W19" s="65">
        <v>28346</v>
      </c>
      <c r="X19" s="65">
        <v>29406</v>
      </c>
      <c r="Y19" s="65">
        <v>29433</v>
      </c>
      <c r="Z19" s="65">
        <v>30773</v>
      </c>
      <c r="AA19" s="61">
        <v>34266</v>
      </c>
      <c r="AB19" s="61">
        <v>32696</v>
      </c>
      <c r="AC19" s="61">
        <v>31846</v>
      </c>
      <c r="AD19" s="61">
        <v>31929</v>
      </c>
      <c r="AE19" s="61">
        <v>31433</v>
      </c>
      <c r="AF19" s="61">
        <v>31359</v>
      </c>
      <c r="AG19" s="61">
        <v>32490</v>
      </c>
      <c r="AH19" s="61">
        <v>33225</v>
      </c>
      <c r="AI19" s="61">
        <v>33012</v>
      </c>
      <c r="AJ19" s="61">
        <v>33253</v>
      </c>
      <c r="AK19" s="61">
        <v>34613</v>
      </c>
    </row>
    <row r="20" spans="1:37" s="11" customFormat="1" ht="16.5" customHeight="1">
      <c r="A20" s="64" t="s">
        <v>1611</v>
      </c>
      <c r="B20" s="65" t="s">
        <v>60</v>
      </c>
      <c r="C20" s="65" t="s">
        <v>60</v>
      </c>
      <c r="D20" s="65" t="s">
        <v>60</v>
      </c>
      <c r="E20" s="65" t="s">
        <v>60</v>
      </c>
      <c r="F20" s="65" t="s">
        <v>60</v>
      </c>
      <c r="G20" s="65">
        <v>867</v>
      </c>
      <c r="H20" s="65">
        <v>1176</v>
      </c>
      <c r="I20" s="65">
        <v>1568</v>
      </c>
      <c r="J20" s="65">
        <v>1821</v>
      </c>
      <c r="K20" s="65">
        <v>2268</v>
      </c>
      <c r="L20" s="65">
        <v>2462</v>
      </c>
      <c r="M20" s="65">
        <v>2809</v>
      </c>
      <c r="N20" s="65">
        <v>5344</v>
      </c>
      <c r="O20" s="65">
        <v>6245</v>
      </c>
      <c r="P20" s="65">
        <v>7105</v>
      </c>
      <c r="Q20" s="65">
        <v>7467</v>
      </c>
      <c r="R20" s="65">
        <v>7705</v>
      </c>
      <c r="S20" s="65">
        <v>8137</v>
      </c>
      <c r="T20" s="65">
        <v>8033</v>
      </c>
      <c r="U20" s="65">
        <v>8626</v>
      </c>
      <c r="V20" s="65">
        <v>10544</v>
      </c>
      <c r="W20" s="65">
        <v>11622</v>
      </c>
      <c r="X20" s="65">
        <v>12454</v>
      </c>
      <c r="Y20" s="65">
        <v>12953</v>
      </c>
      <c r="Z20" s="65">
        <v>14953</v>
      </c>
      <c r="AA20" s="61">
        <v>17766</v>
      </c>
      <c r="AB20" s="61">
        <v>18066</v>
      </c>
      <c r="AC20" s="61">
        <v>18965</v>
      </c>
      <c r="AD20" s="61">
        <v>16996</v>
      </c>
      <c r="AE20" s="61">
        <v>17793</v>
      </c>
      <c r="AF20" s="61">
        <v>17994</v>
      </c>
      <c r="AG20" s="61">
        <v>18601</v>
      </c>
      <c r="AH20" s="61">
        <v>17042</v>
      </c>
      <c r="AI20" s="61">
        <v>18104</v>
      </c>
      <c r="AJ20" s="61">
        <v>17803</v>
      </c>
      <c r="AK20" s="61">
        <v>17491</v>
      </c>
    </row>
    <row r="21" spans="1:37" s="9" customFormat="1" ht="16.5" customHeight="1">
      <c r="A21" s="60" t="s">
        <v>67</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10"/>
      <c r="AC21" s="10"/>
      <c r="AD21" s="10"/>
      <c r="AE21" s="62"/>
      <c r="AF21" s="62"/>
      <c r="AG21" s="62"/>
      <c r="AH21" s="62"/>
      <c r="AI21" s="62"/>
      <c r="AJ21" s="69"/>
      <c r="AK21" s="69"/>
    </row>
    <row r="22" spans="1:37" s="11" customFormat="1" ht="16.5" customHeight="1">
      <c r="A22" s="64" t="s">
        <v>66</v>
      </c>
      <c r="B22" s="61">
        <v>1658292</v>
      </c>
      <c r="C22" s="61">
        <v>1478005</v>
      </c>
      <c r="D22" s="61">
        <v>1423921</v>
      </c>
      <c r="E22" s="61">
        <v>1359459</v>
      </c>
      <c r="F22" s="61">
        <v>1168114</v>
      </c>
      <c r="G22" s="61">
        <v>867070</v>
      </c>
      <c r="H22" s="61">
        <v>658902</v>
      </c>
      <c r="I22" s="61">
        <v>633489</v>
      </c>
      <c r="J22" s="61">
        <v>605189</v>
      </c>
      <c r="K22" s="61">
        <v>587033</v>
      </c>
      <c r="L22" s="61">
        <v>590930</v>
      </c>
      <c r="M22" s="61">
        <v>583486</v>
      </c>
      <c r="N22" s="61">
        <v>570865</v>
      </c>
      <c r="O22" s="61">
        <v>568493</v>
      </c>
      <c r="P22" s="61">
        <v>575604</v>
      </c>
      <c r="Q22" s="61">
        <v>579140</v>
      </c>
      <c r="R22" s="61">
        <v>560154</v>
      </c>
      <c r="S22" s="61">
        <v>499860</v>
      </c>
      <c r="T22" s="61">
        <v>477751</v>
      </c>
      <c r="U22" s="61">
        <v>467063</v>
      </c>
      <c r="V22" s="61">
        <v>473773</v>
      </c>
      <c r="W22" s="61">
        <v>474839</v>
      </c>
      <c r="X22" s="61">
        <v>475415</v>
      </c>
      <c r="Y22" s="61">
        <v>460172</v>
      </c>
      <c r="Z22" s="61">
        <v>450297</v>
      </c>
      <c r="AA22" s="61">
        <v>416180</v>
      </c>
      <c r="AB22" s="65">
        <v>397730</v>
      </c>
      <c r="AC22" s="65">
        <v>380699</v>
      </c>
      <c r="AD22" s="65">
        <v>380641</v>
      </c>
      <c r="AE22" s="10">
        <v>373838</v>
      </c>
      <c r="AF22" s="65">
        <v>371642</v>
      </c>
      <c r="AG22" s="65">
        <v>330996</v>
      </c>
      <c r="AH22" s="65">
        <v>315227</v>
      </c>
      <c r="AI22" s="65">
        <v>306268</v>
      </c>
      <c r="AJ22" s="71">
        <v>293742</v>
      </c>
      <c r="AK22" s="71">
        <v>270378</v>
      </c>
    </row>
    <row r="23" spans="1:37" s="11" customFormat="1" ht="16.5" customHeight="1">
      <c r="A23" s="64" t="s">
        <v>43</v>
      </c>
      <c r="B23" s="61">
        <v>29031</v>
      </c>
      <c r="C23" s="61">
        <v>27780</v>
      </c>
      <c r="D23" s="61">
        <v>27077</v>
      </c>
      <c r="E23" s="61">
        <v>27846</v>
      </c>
      <c r="F23" s="61">
        <v>28094</v>
      </c>
      <c r="G23" s="61">
        <v>22548</v>
      </c>
      <c r="H23" s="61">
        <v>18835</v>
      </c>
      <c r="I23" s="61">
        <v>18344</v>
      </c>
      <c r="J23" s="61">
        <v>18004</v>
      </c>
      <c r="K23" s="61">
        <v>18161</v>
      </c>
      <c r="L23" s="61">
        <v>18505</v>
      </c>
      <c r="M23" s="61">
        <v>18812</v>
      </c>
      <c r="N23" s="61">
        <v>19269</v>
      </c>
      <c r="O23" s="61">
        <v>19684</v>
      </c>
      <c r="P23" s="61">
        <v>20261</v>
      </c>
      <c r="Q23" s="61">
        <v>20256</v>
      </c>
      <c r="R23" s="61">
        <v>20028</v>
      </c>
      <c r="S23" s="61">
        <v>19745</v>
      </c>
      <c r="T23" s="61">
        <v>20506</v>
      </c>
      <c r="U23" s="61">
        <v>20774</v>
      </c>
      <c r="V23" s="61">
        <v>22015</v>
      </c>
      <c r="W23" s="61">
        <v>22779</v>
      </c>
      <c r="X23" s="61">
        <v>23732</v>
      </c>
      <c r="Y23" s="61">
        <v>24143</v>
      </c>
      <c r="Z23" s="61">
        <v>24003</v>
      </c>
      <c r="AA23" s="61">
        <v>24045</v>
      </c>
      <c r="AB23" s="65">
        <v>23893</v>
      </c>
      <c r="AC23" s="65">
        <v>24250</v>
      </c>
      <c r="AD23" s="65">
        <v>24707</v>
      </c>
      <c r="AE23" s="10">
        <v>25033</v>
      </c>
      <c r="AF23" s="65">
        <v>25916</v>
      </c>
      <c r="AG23" s="65">
        <v>26574</v>
      </c>
      <c r="AH23" s="65">
        <v>26716</v>
      </c>
      <c r="AI23" s="65">
        <v>26547</v>
      </c>
      <c r="AJ23" s="71">
        <v>26086</v>
      </c>
      <c r="AK23" s="71">
        <v>24597</v>
      </c>
    </row>
    <row r="24" spans="1:37" s="11" customFormat="1" ht="16.5" customHeight="1">
      <c r="A24" s="64" t="s">
        <v>65</v>
      </c>
      <c r="B24" s="61">
        <v>32104</v>
      </c>
      <c r="C24" s="61">
        <v>37164</v>
      </c>
      <c r="D24" s="61">
        <v>29787</v>
      </c>
      <c r="E24" s="61">
        <v>29407</v>
      </c>
      <c r="F24" s="61">
        <v>102161</v>
      </c>
      <c r="G24" s="61">
        <v>111086</v>
      </c>
      <c r="H24" s="61">
        <v>103527</v>
      </c>
      <c r="I24" s="61">
        <v>97492</v>
      </c>
      <c r="J24" s="61">
        <v>90064</v>
      </c>
      <c r="K24" s="61">
        <v>88513</v>
      </c>
      <c r="L24" s="61">
        <v>86120</v>
      </c>
      <c r="M24" s="61">
        <v>84724</v>
      </c>
      <c r="N24" s="61">
        <v>87364</v>
      </c>
      <c r="O24" s="61">
        <v>116108</v>
      </c>
      <c r="P24" s="61">
        <v>121659</v>
      </c>
      <c r="Q24" s="61">
        <v>126762</v>
      </c>
      <c r="R24" s="61">
        <v>132448</v>
      </c>
      <c r="S24" s="61">
        <v>125470</v>
      </c>
      <c r="T24" s="61">
        <v>130590</v>
      </c>
      <c r="U24" s="61">
        <v>124580</v>
      </c>
      <c r="V24" s="61">
        <v>120169</v>
      </c>
      <c r="W24" s="61">
        <v>120195</v>
      </c>
      <c r="X24" s="61">
        <v>120688</v>
      </c>
      <c r="Y24" s="61">
        <v>120463</v>
      </c>
      <c r="Z24" s="61">
        <v>109487</v>
      </c>
      <c r="AA24" s="61">
        <v>108233</v>
      </c>
      <c r="AB24" s="65">
        <v>101755</v>
      </c>
      <c r="AC24" s="65">
        <v>95972</v>
      </c>
      <c r="AD24" s="65">
        <v>92742</v>
      </c>
      <c r="AE24" s="10">
        <v>88122</v>
      </c>
      <c r="AF24" s="65" t="s">
        <v>60</v>
      </c>
      <c r="AG24" s="65" t="s">
        <v>60</v>
      </c>
      <c r="AH24" s="65" t="s">
        <v>60</v>
      </c>
      <c r="AI24" s="65" t="s">
        <v>60</v>
      </c>
      <c r="AJ24" s="71" t="s">
        <v>60</v>
      </c>
      <c r="AK24" s="71" t="s">
        <v>60</v>
      </c>
    </row>
    <row r="25" spans="1:37" s="11" customFormat="1" ht="16.5" customHeight="1">
      <c r="A25" s="64" t="s">
        <v>64</v>
      </c>
      <c r="B25" s="61">
        <v>275090</v>
      </c>
      <c r="C25" s="61">
        <v>285493</v>
      </c>
      <c r="D25" s="61">
        <v>330473</v>
      </c>
      <c r="E25" s="61">
        <v>334739</v>
      </c>
      <c r="F25" s="61">
        <v>440552</v>
      </c>
      <c r="G25" s="61">
        <v>443530</v>
      </c>
      <c r="H25" s="61">
        <v>449832</v>
      </c>
      <c r="I25" s="61">
        <v>458679</v>
      </c>
      <c r="J25" s="61">
        <v>477883</v>
      </c>
      <c r="K25" s="61">
        <v>497586</v>
      </c>
      <c r="L25" s="61">
        <v>515362</v>
      </c>
      <c r="M25" s="61">
        <v>550717</v>
      </c>
      <c r="N25" s="61">
        <v>582344</v>
      </c>
      <c r="O25" s="61">
        <v>585818</v>
      </c>
      <c r="P25" s="61">
        <v>618404</v>
      </c>
      <c r="Q25" s="61">
        <v>662934</v>
      </c>
      <c r="R25" s="61">
        <v>688194</v>
      </c>
      <c r="S25" s="61">
        <v>688806</v>
      </c>
      <c r="T25" s="61">
        <v>691329</v>
      </c>
      <c r="U25" s="61">
        <v>687337</v>
      </c>
      <c r="V25" s="61">
        <v>693978</v>
      </c>
      <c r="W25" s="61">
        <v>717211</v>
      </c>
      <c r="X25" s="61">
        <v>750404</v>
      </c>
      <c r="Y25" s="61">
        <v>805074</v>
      </c>
      <c r="Z25" s="61">
        <v>833188</v>
      </c>
      <c r="AA25" s="61">
        <v>839020</v>
      </c>
      <c r="AB25" s="65">
        <v>809544</v>
      </c>
      <c r="AC25" s="65">
        <v>806554</v>
      </c>
      <c r="AD25" s="65">
        <v>842802</v>
      </c>
      <c r="AE25" s="10">
        <v>873679</v>
      </c>
      <c r="AF25" s="65" t="s">
        <v>60</v>
      </c>
      <c r="AG25" s="65" t="s">
        <v>60</v>
      </c>
      <c r="AH25" s="65" t="s">
        <v>60</v>
      </c>
      <c r="AI25" s="65" t="s">
        <v>60</v>
      </c>
      <c r="AJ25" s="71" t="s">
        <v>60</v>
      </c>
      <c r="AK25" s="71" t="s">
        <v>60</v>
      </c>
    </row>
    <row r="26" spans="1:37" s="11" customFormat="1" ht="16.5" customHeight="1">
      <c r="A26" s="64" t="s">
        <v>63</v>
      </c>
      <c r="B26" s="65" t="s">
        <v>60</v>
      </c>
      <c r="C26" s="65" t="s">
        <v>60</v>
      </c>
      <c r="D26" s="65" t="s">
        <v>60</v>
      </c>
      <c r="E26" s="65">
        <v>1913</v>
      </c>
      <c r="F26" s="65">
        <v>2128</v>
      </c>
      <c r="G26" s="65">
        <v>1854</v>
      </c>
      <c r="H26" s="65">
        <v>1863</v>
      </c>
      <c r="I26" s="65">
        <v>1786</v>
      </c>
      <c r="J26" s="65">
        <v>1796</v>
      </c>
      <c r="K26" s="65">
        <v>1853</v>
      </c>
      <c r="L26" s="65">
        <v>1852</v>
      </c>
      <c r="M26" s="65">
        <v>1722</v>
      </c>
      <c r="N26" s="65">
        <v>1730</v>
      </c>
      <c r="O26" s="65">
        <v>1728</v>
      </c>
      <c r="P26" s="65">
        <v>1962</v>
      </c>
      <c r="Q26" s="65">
        <v>1992</v>
      </c>
      <c r="R26" s="65">
        <v>1894</v>
      </c>
      <c r="S26" s="65">
        <v>2084</v>
      </c>
      <c r="T26" s="65">
        <v>2896</v>
      </c>
      <c r="U26" s="65">
        <v>1623</v>
      </c>
      <c r="V26" s="65">
        <v>1211</v>
      </c>
      <c r="W26" s="65">
        <v>1186</v>
      </c>
      <c r="X26" s="65">
        <v>1191</v>
      </c>
      <c r="Y26" s="65">
        <v>1164</v>
      </c>
      <c r="Z26" s="65">
        <v>1177</v>
      </c>
      <c r="AA26" s="65">
        <v>1214</v>
      </c>
      <c r="AB26" s="65">
        <v>1274</v>
      </c>
      <c r="AC26" s="65">
        <v>1301</v>
      </c>
      <c r="AD26" s="65">
        <v>2090</v>
      </c>
      <c r="AE26" s="65">
        <v>1447</v>
      </c>
      <c r="AF26" s="65">
        <v>1419</v>
      </c>
      <c r="AG26" s="65">
        <v>1428</v>
      </c>
      <c r="AH26" s="65">
        <v>1402</v>
      </c>
      <c r="AI26" s="65">
        <v>1405</v>
      </c>
      <c r="AJ26" s="71">
        <v>1403</v>
      </c>
      <c r="AK26" s="71">
        <v>1415</v>
      </c>
    </row>
    <row r="27" spans="1:37" s="11" customFormat="1" ht="16.5" customHeight="1">
      <c r="A27" s="64" t="s">
        <v>62</v>
      </c>
      <c r="B27" s="65" t="s">
        <v>60</v>
      </c>
      <c r="C27" s="65" t="s">
        <v>60</v>
      </c>
      <c r="D27" s="65" t="s">
        <v>60</v>
      </c>
      <c r="E27" s="65">
        <v>355</v>
      </c>
      <c r="F27" s="65">
        <v>419</v>
      </c>
      <c r="G27" s="65">
        <v>291</v>
      </c>
      <c r="H27" s="65">
        <v>318</v>
      </c>
      <c r="I27" s="65">
        <v>316</v>
      </c>
      <c r="J27" s="65">
        <v>336</v>
      </c>
      <c r="K27" s="65">
        <v>360</v>
      </c>
      <c r="L27" s="65">
        <v>338</v>
      </c>
      <c r="M27" s="65">
        <v>313</v>
      </c>
      <c r="N27" s="65">
        <v>299</v>
      </c>
      <c r="O27" s="65">
        <v>332</v>
      </c>
      <c r="P27" s="65">
        <v>345</v>
      </c>
      <c r="Q27" s="65">
        <v>329</v>
      </c>
      <c r="R27" s="65">
        <v>378</v>
      </c>
      <c r="S27" s="65">
        <v>401</v>
      </c>
      <c r="T27" s="65">
        <v>372</v>
      </c>
      <c r="U27" s="65">
        <v>442</v>
      </c>
      <c r="V27" s="65">
        <v>276</v>
      </c>
      <c r="W27" s="65">
        <v>258</v>
      </c>
      <c r="X27" s="65">
        <v>319</v>
      </c>
      <c r="Y27" s="65">
        <v>270</v>
      </c>
      <c r="Z27" s="65">
        <v>278</v>
      </c>
      <c r="AA27" s="65">
        <v>274</v>
      </c>
      <c r="AB27" s="65">
        <v>282</v>
      </c>
      <c r="AC27" s="65">
        <v>287</v>
      </c>
      <c r="AD27" s="65">
        <v>485</v>
      </c>
      <c r="AE27" s="65">
        <v>418</v>
      </c>
      <c r="AF27" s="65">
        <v>428</v>
      </c>
      <c r="AG27" s="65">
        <v>423</v>
      </c>
      <c r="AH27" s="65">
        <v>434</v>
      </c>
      <c r="AI27" s="65">
        <v>419</v>
      </c>
      <c r="AJ27" s="71">
        <v>431</v>
      </c>
      <c r="AK27" s="71">
        <v>403</v>
      </c>
    </row>
    <row r="28" spans="1:37" s="9" customFormat="1" ht="16.5" customHeight="1">
      <c r="A28" s="60" t="s">
        <v>61</v>
      </c>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2"/>
      <c r="AF28" s="62"/>
      <c r="AG28" s="62"/>
      <c r="AH28" s="62"/>
      <c r="AI28" s="62"/>
      <c r="AJ28" s="69"/>
      <c r="AK28" s="69"/>
    </row>
    <row r="29" spans="1:37" s="11" customFormat="1" ht="16.5" customHeight="1">
      <c r="A29" s="64" t="s">
        <v>1612</v>
      </c>
      <c r="B29" s="61">
        <v>16777</v>
      </c>
      <c r="C29" s="61">
        <v>17033</v>
      </c>
      <c r="D29" s="61">
        <v>19377</v>
      </c>
      <c r="E29" s="61">
        <v>25515</v>
      </c>
      <c r="F29" s="72">
        <v>31662</v>
      </c>
      <c r="G29" s="72">
        <v>33597</v>
      </c>
      <c r="H29" s="72">
        <v>33597</v>
      </c>
      <c r="I29" s="72" t="s">
        <v>60</v>
      </c>
      <c r="J29" s="72">
        <v>30899</v>
      </c>
      <c r="K29" s="72">
        <v>30785</v>
      </c>
      <c r="L29" s="72">
        <v>30730</v>
      </c>
      <c r="M29" s="72">
        <v>27851</v>
      </c>
      <c r="N29" s="72">
        <v>28908</v>
      </c>
      <c r="O29" s="72">
        <v>33790</v>
      </c>
      <c r="P29" s="72">
        <v>33759</v>
      </c>
      <c r="Q29" s="72">
        <v>33387</v>
      </c>
      <c r="R29" s="61">
        <v>31372</v>
      </c>
      <c r="S29" s="61">
        <v>31652</v>
      </c>
      <c r="T29" s="61">
        <v>34299</v>
      </c>
      <c r="U29" s="61">
        <v>33198</v>
      </c>
      <c r="V29" s="73">
        <v>32989</v>
      </c>
      <c r="W29" s="61">
        <v>30016</v>
      </c>
      <c r="X29" s="61">
        <v>30625</v>
      </c>
      <c r="Y29" s="61">
        <v>33091</v>
      </c>
      <c r="Z29" s="61">
        <v>32236</v>
      </c>
      <c r="AA29" s="73">
        <v>31761</v>
      </c>
      <c r="AB29" s="65">
        <v>30265</v>
      </c>
      <c r="AC29" s="65">
        <v>30987</v>
      </c>
      <c r="AD29" s="74">
        <v>32394</v>
      </c>
      <c r="AE29" s="10">
        <v>32047</v>
      </c>
      <c r="AF29" s="75">
        <v>32275</v>
      </c>
      <c r="AG29" s="65">
        <v>31748</v>
      </c>
      <c r="AH29" s="65">
        <v>33212</v>
      </c>
      <c r="AI29" s="65">
        <v>32808</v>
      </c>
      <c r="AJ29" s="75">
        <v>33266</v>
      </c>
      <c r="AK29" s="65">
        <v>33329</v>
      </c>
    </row>
    <row r="30" spans="1:37" s="11" customFormat="1" ht="16.5" customHeight="1">
      <c r="A30" s="64" t="s">
        <v>1613</v>
      </c>
      <c r="B30" s="61">
        <v>6543</v>
      </c>
      <c r="C30" s="61">
        <v>6083</v>
      </c>
      <c r="D30" s="61">
        <v>6455</v>
      </c>
      <c r="E30" s="61">
        <v>6144</v>
      </c>
      <c r="F30" s="72">
        <v>7126</v>
      </c>
      <c r="G30" s="72">
        <v>7522</v>
      </c>
      <c r="H30" s="72">
        <v>8236</v>
      </c>
      <c r="I30" s="72" t="s">
        <v>60</v>
      </c>
      <c r="J30" s="72">
        <v>8311</v>
      </c>
      <c r="K30" s="72">
        <v>8323</v>
      </c>
      <c r="L30" s="72">
        <v>8334</v>
      </c>
      <c r="M30" s="72">
        <v>9009</v>
      </c>
      <c r="N30" s="72">
        <v>9037</v>
      </c>
      <c r="O30" s="72">
        <v>9966</v>
      </c>
      <c r="P30" s="72">
        <v>9980</v>
      </c>
      <c r="Q30" s="73">
        <v>10279</v>
      </c>
      <c r="R30" s="61">
        <v>9293</v>
      </c>
      <c r="S30" s="61">
        <v>9351</v>
      </c>
      <c r="T30" s="61">
        <v>10127</v>
      </c>
      <c r="U30" s="61">
        <v>10068</v>
      </c>
      <c r="V30" s="73">
        <v>10367</v>
      </c>
      <c r="W30" s="61">
        <v>9385</v>
      </c>
      <c r="X30" s="61">
        <v>9479</v>
      </c>
      <c r="Y30" s="61">
        <v>10223</v>
      </c>
      <c r="Z30" s="61">
        <v>10262</v>
      </c>
      <c r="AA30" s="73">
        <v>10607</v>
      </c>
      <c r="AB30" s="65">
        <v>9618</v>
      </c>
      <c r="AC30" s="65">
        <v>9558</v>
      </c>
      <c r="AD30" s="65">
        <v>10139</v>
      </c>
      <c r="AE30" s="10">
        <v>9921</v>
      </c>
      <c r="AF30" s="75">
        <v>10187</v>
      </c>
      <c r="AG30" s="65">
        <v>9043</v>
      </c>
      <c r="AH30" s="65">
        <v>9462</v>
      </c>
      <c r="AI30" s="65">
        <v>9344</v>
      </c>
      <c r="AJ30" s="75">
        <v>9904</v>
      </c>
      <c r="AK30" s="65">
        <v>9928</v>
      </c>
    </row>
    <row r="31" spans="1:37" s="11" customFormat="1" ht="16.5" customHeight="1">
      <c r="A31" s="76" t="s">
        <v>1614</v>
      </c>
      <c r="B31" s="77">
        <v>2926</v>
      </c>
      <c r="C31" s="77">
        <v>2376</v>
      </c>
      <c r="D31" s="77">
        <v>1579</v>
      </c>
      <c r="E31" s="77">
        <v>857</v>
      </c>
      <c r="F31" s="72">
        <v>864</v>
      </c>
      <c r="G31" s="72">
        <v>737</v>
      </c>
      <c r="H31" s="72">
        <v>636</v>
      </c>
      <c r="I31" s="72">
        <v>619</v>
      </c>
      <c r="J31" s="72">
        <v>603</v>
      </c>
      <c r="K31" s="72">
        <v>565</v>
      </c>
      <c r="L31" s="72">
        <v>543</v>
      </c>
      <c r="M31" s="72">
        <v>509</v>
      </c>
      <c r="N31" s="72">
        <v>495</v>
      </c>
      <c r="O31" s="72">
        <v>477</v>
      </c>
      <c r="P31" s="72">
        <v>470</v>
      </c>
      <c r="Q31" s="72">
        <v>463</v>
      </c>
      <c r="R31" s="77">
        <v>282</v>
      </c>
      <c r="S31" s="77">
        <v>274</v>
      </c>
      <c r="T31" s="77">
        <v>261</v>
      </c>
      <c r="U31" s="77">
        <v>246</v>
      </c>
      <c r="V31" s="77">
        <v>233</v>
      </c>
      <c r="W31" s="77">
        <v>231</v>
      </c>
      <c r="X31" s="77">
        <v>229</v>
      </c>
      <c r="Y31" s="77">
        <v>220</v>
      </c>
      <c r="Z31" s="77">
        <v>225</v>
      </c>
      <c r="AA31" s="77">
        <v>217</v>
      </c>
      <c r="AB31" s="65">
        <v>221</v>
      </c>
      <c r="AC31" s="65">
        <v>214</v>
      </c>
      <c r="AD31" s="65">
        <v>198</v>
      </c>
      <c r="AE31" s="10">
        <v>187</v>
      </c>
      <c r="AF31" s="10">
        <v>179</v>
      </c>
      <c r="AG31" s="10">
        <v>170</v>
      </c>
      <c r="AH31" s="10">
        <v>169</v>
      </c>
      <c r="AI31" s="10">
        <v>176</v>
      </c>
      <c r="AJ31" s="10">
        <v>182</v>
      </c>
      <c r="AK31" s="10">
        <v>182</v>
      </c>
    </row>
    <row r="32" spans="1:37" s="11" customFormat="1" ht="16.5" customHeight="1" thickBot="1">
      <c r="A32" s="78" t="s">
        <v>1615</v>
      </c>
      <c r="B32" s="79">
        <v>2450484</v>
      </c>
      <c r="C32" s="79">
        <v>4138140</v>
      </c>
      <c r="D32" s="79">
        <v>5128345</v>
      </c>
      <c r="E32" s="79">
        <v>7303286</v>
      </c>
      <c r="F32" s="80">
        <v>8577857</v>
      </c>
      <c r="G32" s="80">
        <v>9589483</v>
      </c>
      <c r="H32" s="80">
        <v>10996253</v>
      </c>
      <c r="I32" s="80">
        <v>11068440</v>
      </c>
      <c r="J32" s="80">
        <v>11132386</v>
      </c>
      <c r="K32" s="80">
        <v>11282736</v>
      </c>
      <c r="L32" s="80">
        <v>11429585</v>
      </c>
      <c r="M32" s="80">
        <v>11734710</v>
      </c>
      <c r="N32" s="80">
        <v>11877938</v>
      </c>
      <c r="O32" s="80">
        <v>12312982</v>
      </c>
      <c r="P32" s="80">
        <v>12565930</v>
      </c>
      <c r="Q32" s="80">
        <v>12738271</v>
      </c>
      <c r="R32" s="79">
        <v>12782143</v>
      </c>
      <c r="S32" s="79">
        <v>12876346</v>
      </c>
      <c r="T32" s="79">
        <v>12854054</v>
      </c>
      <c r="U32" s="79">
        <v>12794616</v>
      </c>
      <c r="V32" s="79">
        <v>12781476</v>
      </c>
      <c r="W32" s="79">
        <v>12942414</v>
      </c>
      <c r="X32" s="79">
        <v>12746126</v>
      </c>
      <c r="Y32" s="79">
        <v>12875568</v>
      </c>
      <c r="Z32" s="79">
        <v>12692892</v>
      </c>
      <c r="AA32" s="79">
        <v>12721541</v>
      </c>
      <c r="AB32" s="81">
        <v>12438926</v>
      </c>
      <c r="AC32" s="81">
        <v>12173935</v>
      </c>
      <c r="AD32" s="81">
        <v>12101936</v>
      </c>
      <c r="AE32" s="82">
        <v>12013496</v>
      </c>
      <c r="AF32" s="81">
        <v>11804002</v>
      </c>
      <c r="AG32" s="81">
        <v>11867049</v>
      </c>
      <c r="AH32" s="81">
        <v>11861811</v>
      </c>
      <c r="AI32" s="81">
        <v>11961568</v>
      </c>
      <c r="AJ32" s="81">
        <v>11852969</v>
      </c>
      <c r="AK32" s="81">
        <v>11878542</v>
      </c>
    </row>
    <row r="33" spans="1:31" s="12" customFormat="1" ht="12.95" customHeight="1">
      <c r="A33" s="112" t="s">
        <v>1616</v>
      </c>
      <c r="B33" s="112"/>
      <c r="C33" s="112"/>
      <c r="D33" s="112"/>
      <c r="E33" s="112"/>
      <c r="F33" s="112"/>
      <c r="G33" s="112"/>
      <c r="H33" s="112"/>
      <c r="I33" s="112"/>
      <c r="J33" s="112"/>
      <c r="K33" s="112"/>
      <c r="L33" s="112"/>
      <c r="M33" s="112"/>
      <c r="N33" s="112"/>
      <c r="O33" s="83"/>
      <c r="P33" s="83"/>
      <c r="Q33" s="84"/>
      <c r="R33" s="84"/>
      <c r="S33" s="84"/>
      <c r="T33" s="84"/>
      <c r="U33" s="84"/>
      <c r="V33" s="84"/>
      <c r="W33" s="84"/>
      <c r="X33" s="84"/>
      <c r="Y33" s="84"/>
      <c r="Z33" s="84"/>
      <c r="AA33" s="84"/>
      <c r="AB33" s="84"/>
      <c r="AC33" s="84"/>
      <c r="AE33" s="13"/>
    </row>
    <row r="34" spans="1:31" s="12" customFormat="1" ht="12.95" customHeight="1">
      <c r="A34" s="113"/>
      <c r="B34" s="113"/>
      <c r="C34" s="113"/>
      <c r="D34" s="113"/>
      <c r="E34" s="113"/>
      <c r="F34" s="113"/>
      <c r="G34" s="113"/>
      <c r="H34" s="113"/>
      <c r="I34" s="113"/>
      <c r="J34" s="113"/>
      <c r="K34" s="113"/>
      <c r="L34" s="113"/>
      <c r="M34" s="113"/>
      <c r="N34" s="113"/>
      <c r="O34" s="38"/>
      <c r="P34" s="38"/>
      <c r="Q34" s="85"/>
    </row>
    <row r="35" spans="1:31" s="14" customFormat="1" ht="25.5" customHeight="1">
      <c r="A35" s="114" t="s">
        <v>59</v>
      </c>
      <c r="B35" s="114"/>
      <c r="C35" s="114"/>
      <c r="D35" s="114"/>
      <c r="E35" s="114"/>
      <c r="F35" s="114"/>
      <c r="G35" s="114"/>
      <c r="H35" s="114"/>
      <c r="I35" s="114"/>
      <c r="J35" s="114"/>
      <c r="K35" s="114"/>
      <c r="L35" s="114"/>
      <c r="M35" s="114"/>
      <c r="N35" s="114"/>
      <c r="O35" s="86"/>
      <c r="P35" s="86"/>
    </row>
    <row r="36" spans="1:31" s="14" customFormat="1" ht="25.5" customHeight="1">
      <c r="A36" s="106" t="s">
        <v>58</v>
      </c>
      <c r="B36" s="106"/>
      <c r="C36" s="106"/>
      <c r="D36" s="106"/>
      <c r="E36" s="106"/>
      <c r="F36" s="106"/>
      <c r="G36" s="106"/>
      <c r="H36" s="106"/>
      <c r="I36" s="106"/>
      <c r="J36" s="106"/>
      <c r="K36" s="106"/>
      <c r="L36" s="106"/>
      <c r="M36" s="106"/>
      <c r="N36" s="106"/>
      <c r="O36" s="40"/>
      <c r="P36" s="40"/>
    </row>
    <row r="37" spans="1:31" s="14" customFormat="1" ht="38.85" customHeight="1">
      <c r="A37" s="105" t="s">
        <v>1617</v>
      </c>
      <c r="B37" s="105"/>
      <c r="C37" s="105"/>
      <c r="D37" s="105"/>
      <c r="E37" s="105"/>
      <c r="F37" s="105"/>
      <c r="G37" s="105"/>
      <c r="H37" s="105"/>
      <c r="I37" s="105"/>
      <c r="J37" s="105"/>
      <c r="K37" s="105"/>
      <c r="L37" s="105"/>
      <c r="M37" s="105"/>
      <c r="N37" s="105"/>
      <c r="O37" s="36"/>
      <c r="P37" s="36"/>
    </row>
    <row r="38" spans="1:31" s="14" customFormat="1" ht="12.95" customHeight="1">
      <c r="A38" s="106" t="s">
        <v>1618</v>
      </c>
      <c r="B38" s="106"/>
      <c r="C38" s="106"/>
      <c r="D38" s="106"/>
      <c r="E38" s="106"/>
      <c r="F38" s="106"/>
      <c r="G38" s="106"/>
      <c r="H38" s="106"/>
      <c r="I38" s="106"/>
      <c r="J38" s="106"/>
      <c r="K38" s="106"/>
      <c r="L38" s="106"/>
      <c r="M38" s="106"/>
      <c r="N38" s="106"/>
      <c r="O38" s="40"/>
      <c r="P38" s="40"/>
    </row>
    <row r="39" spans="1:31" s="14" customFormat="1" ht="12.95" customHeight="1">
      <c r="A39" s="106" t="s">
        <v>1619</v>
      </c>
      <c r="B39" s="106"/>
      <c r="C39" s="106"/>
      <c r="D39" s="106"/>
      <c r="E39" s="106"/>
      <c r="F39" s="106"/>
      <c r="G39" s="106"/>
      <c r="H39" s="106"/>
      <c r="I39" s="106"/>
      <c r="J39" s="106"/>
      <c r="K39" s="106"/>
      <c r="L39" s="106"/>
      <c r="M39" s="106"/>
      <c r="N39" s="106"/>
      <c r="O39" s="40"/>
      <c r="P39" s="40"/>
    </row>
    <row r="40" spans="1:31" s="14" customFormat="1" ht="12.95" customHeight="1">
      <c r="A40" s="106" t="s">
        <v>1620</v>
      </c>
      <c r="B40" s="106"/>
      <c r="C40" s="106"/>
      <c r="D40" s="106"/>
      <c r="E40" s="106"/>
      <c r="F40" s="106"/>
      <c r="G40" s="106"/>
      <c r="H40" s="106"/>
      <c r="I40" s="106"/>
      <c r="J40" s="106"/>
      <c r="K40" s="106"/>
      <c r="L40" s="106"/>
      <c r="M40" s="106"/>
      <c r="N40" s="106"/>
      <c r="O40" s="40"/>
      <c r="P40" s="40"/>
    </row>
    <row r="41" spans="1:31" s="14" customFormat="1" ht="12.95" customHeight="1">
      <c r="A41" s="106" t="s">
        <v>1621</v>
      </c>
      <c r="B41" s="106"/>
      <c r="C41" s="106"/>
      <c r="D41" s="106"/>
      <c r="E41" s="106"/>
      <c r="F41" s="106"/>
      <c r="G41" s="106"/>
      <c r="H41" s="106"/>
      <c r="I41" s="106"/>
      <c r="J41" s="106"/>
      <c r="K41" s="106"/>
      <c r="L41" s="106"/>
      <c r="M41" s="106"/>
      <c r="N41" s="106"/>
      <c r="O41" s="40"/>
      <c r="P41" s="40"/>
    </row>
    <row r="42" spans="1:31" s="14" customFormat="1" ht="12.95" customHeight="1">
      <c r="A42" s="110" t="s">
        <v>1622</v>
      </c>
      <c r="B42" s="110"/>
      <c r="C42" s="110"/>
      <c r="D42" s="110"/>
      <c r="E42" s="110"/>
      <c r="F42" s="110"/>
      <c r="G42" s="110"/>
      <c r="H42" s="110"/>
      <c r="I42" s="110"/>
      <c r="J42" s="110"/>
      <c r="K42" s="110"/>
      <c r="L42" s="110"/>
      <c r="M42" s="110"/>
      <c r="N42" s="110"/>
      <c r="O42" s="87"/>
      <c r="P42" s="87"/>
    </row>
    <row r="43" spans="1:31" s="14" customFormat="1" ht="12.95" customHeight="1">
      <c r="A43" s="110" t="s">
        <v>1623</v>
      </c>
      <c r="B43" s="110"/>
      <c r="C43" s="110"/>
      <c r="D43" s="110"/>
      <c r="E43" s="110"/>
      <c r="F43" s="110"/>
      <c r="G43" s="110"/>
      <c r="H43" s="110"/>
      <c r="I43" s="110"/>
      <c r="J43" s="110"/>
      <c r="K43" s="110"/>
      <c r="L43" s="110"/>
      <c r="M43" s="110"/>
      <c r="N43" s="110"/>
      <c r="O43" s="87"/>
      <c r="P43" s="87"/>
    </row>
    <row r="44" spans="1:31" s="14" customFormat="1" ht="12.95" customHeight="1">
      <c r="A44" s="105" t="s">
        <v>1624</v>
      </c>
      <c r="B44" s="105"/>
      <c r="C44" s="105"/>
      <c r="D44" s="105"/>
      <c r="E44" s="105"/>
      <c r="F44" s="105"/>
      <c r="G44" s="105"/>
      <c r="H44" s="105"/>
      <c r="I44" s="105"/>
      <c r="J44" s="105"/>
      <c r="K44" s="105"/>
      <c r="L44" s="105"/>
      <c r="M44" s="105"/>
      <c r="N44" s="105"/>
      <c r="O44" s="36"/>
      <c r="P44" s="36"/>
    </row>
    <row r="45" spans="1:31" s="14" customFormat="1" ht="12.95" customHeight="1">
      <c r="A45" s="106" t="s">
        <v>1625</v>
      </c>
      <c r="B45" s="106"/>
      <c r="C45" s="106"/>
      <c r="D45" s="106"/>
      <c r="E45" s="106"/>
      <c r="F45" s="106"/>
      <c r="G45" s="106"/>
      <c r="H45" s="106"/>
      <c r="I45" s="106"/>
      <c r="J45" s="106"/>
      <c r="K45" s="106"/>
      <c r="L45" s="106"/>
      <c r="M45" s="106"/>
      <c r="N45" s="106"/>
      <c r="O45" s="40"/>
      <c r="P45" s="40"/>
    </row>
    <row r="46" spans="1:31" s="14" customFormat="1" ht="12.95" customHeight="1">
      <c r="A46" s="106" t="s">
        <v>1626</v>
      </c>
      <c r="B46" s="106"/>
      <c r="C46" s="106"/>
      <c r="D46" s="106"/>
      <c r="E46" s="106"/>
      <c r="F46" s="106"/>
      <c r="G46" s="106"/>
      <c r="H46" s="106"/>
      <c r="I46" s="106"/>
      <c r="J46" s="106"/>
      <c r="K46" s="106"/>
      <c r="L46" s="106"/>
      <c r="M46" s="106"/>
      <c r="N46" s="106"/>
      <c r="O46" s="40"/>
      <c r="P46" s="40"/>
    </row>
    <row r="47" spans="1:31" s="14" customFormat="1" ht="12.95" customHeight="1">
      <c r="A47" s="106" t="s">
        <v>1627</v>
      </c>
      <c r="B47" s="106"/>
      <c r="C47" s="106"/>
      <c r="D47" s="106"/>
      <c r="E47" s="106"/>
      <c r="F47" s="106"/>
      <c r="G47" s="106"/>
      <c r="H47" s="106"/>
      <c r="I47" s="106"/>
      <c r="J47" s="106"/>
      <c r="K47" s="106"/>
      <c r="L47" s="106"/>
      <c r="M47" s="106"/>
      <c r="N47" s="106"/>
      <c r="O47" s="40"/>
      <c r="P47" s="40"/>
    </row>
    <row r="48" spans="1:31" s="14" customFormat="1" ht="25.5" customHeight="1">
      <c r="A48" s="106" t="s">
        <v>1628</v>
      </c>
      <c r="B48" s="106"/>
      <c r="C48" s="106"/>
      <c r="D48" s="106"/>
      <c r="E48" s="106"/>
      <c r="F48" s="106"/>
      <c r="G48" s="106"/>
      <c r="H48" s="106"/>
      <c r="I48" s="106"/>
      <c r="J48" s="106"/>
      <c r="K48" s="106"/>
      <c r="L48" s="106"/>
      <c r="M48" s="106"/>
      <c r="N48" s="106"/>
      <c r="O48" s="40"/>
      <c r="P48" s="40"/>
    </row>
    <row r="49" spans="1:16" s="14" customFormat="1" ht="12.95" customHeight="1">
      <c r="A49" s="106" t="s">
        <v>1629</v>
      </c>
      <c r="B49" s="106"/>
      <c r="C49" s="106"/>
      <c r="D49" s="106"/>
      <c r="E49" s="106"/>
      <c r="F49" s="106"/>
      <c r="G49" s="106"/>
      <c r="H49" s="106"/>
      <c r="I49" s="106"/>
      <c r="J49" s="106"/>
      <c r="K49" s="106"/>
      <c r="L49" s="106"/>
      <c r="M49" s="106"/>
      <c r="N49" s="106"/>
      <c r="O49" s="40"/>
      <c r="P49" s="40"/>
    </row>
    <row r="50" spans="1:16" s="14" customFormat="1" ht="12.95" customHeight="1">
      <c r="A50" s="106" t="s">
        <v>1630</v>
      </c>
      <c r="B50" s="106"/>
      <c r="C50" s="106"/>
      <c r="D50" s="106"/>
      <c r="E50" s="106"/>
      <c r="F50" s="106"/>
      <c r="G50" s="106"/>
      <c r="H50" s="106"/>
      <c r="I50" s="106"/>
      <c r="J50" s="106"/>
      <c r="K50" s="106"/>
      <c r="L50" s="106"/>
      <c r="M50" s="106"/>
      <c r="N50" s="106"/>
      <c r="O50" s="40"/>
      <c r="P50" s="40"/>
    </row>
    <row r="51" spans="1:16" s="14" customFormat="1" ht="12.95" customHeight="1">
      <c r="A51" s="106"/>
      <c r="B51" s="106"/>
      <c r="C51" s="106"/>
      <c r="D51" s="106"/>
      <c r="E51" s="106"/>
      <c r="F51" s="106"/>
      <c r="G51" s="106"/>
      <c r="H51" s="106"/>
      <c r="I51" s="106"/>
      <c r="J51" s="106"/>
      <c r="K51" s="106"/>
      <c r="L51" s="106"/>
      <c r="M51" s="106"/>
      <c r="N51" s="106"/>
      <c r="O51" s="40"/>
      <c r="P51" s="40"/>
    </row>
    <row r="52" spans="1:16" s="14" customFormat="1" ht="12.95" customHeight="1">
      <c r="A52" s="115" t="s">
        <v>57</v>
      </c>
      <c r="B52" s="115"/>
      <c r="C52" s="115"/>
      <c r="D52" s="115"/>
      <c r="E52" s="115"/>
      <c r="F52" s="115"/>
      <c r="G52" s="115"/>
      <c r="H52" s="115"/>
      <c r="I52" s="115"/>
      <c r="J52" s="115"/>
      <c r="K52" s="115"/>
      <c r="L52" s="115"/>
      <c r="M52" s="115"/>
      <c r="N52" s="115"/>
      <c r="O52" s="35"/>
      <c r="P52" s="35"/>
    </row>
    <row r="53" spans="1:16" s="14" customFormat="1" ht="12.95" customHeight="1">
      <c r="A53" s="116" t="s">
        <v>56</v>
      </c>
      <c r="B53" s="116"/>
      <c r="C53" s="116"/>
      <c r="D53" s="116"/>
      <c r="E53" s="116"/>
      <c r="F53" s="116"/>
      <c r="G53" s="116"/>
      <c r="H53" s="116"/>
      <c r="I53" s="116"/>
      <c r="J53" s="116"/>
      <c r="K53" s="116"/>
      <c r="L53" s="116"/>
      <c r="M53" s="116"/>
      <c r="N53" s="116"/>
      <c r="O53" s="28"/>
      <c r="P53" s="28"/>
    </row>
    <row r="54" spans="1:16" s="14" customFormat="1" ht="38.85" customHeight="1">
      <c r="A54" s="117" t="s">
        <v>55</v>
      </c>
      <c r="B54" s="117"/>
      <c r="C54" s="117"/>
      <c r="D54" s="117"/>
      <c r="E54" s="117"/>
      <c r="F54" s="117"/>
      <c r="G54" s="117"/>
      <c r="H54" s="117"/>
      <c r="I54" s="117"/>
      <c r="J54" s="117"/>
      <c r="K54" s="117"/>
      <c r="L54" s="117"/>
      <c r="M54" s="117"/>
      <c r="N54" s="117"/>
      <c r="O54" s="30"/>
      <c r="P54" s="30"/>
    </row>
    <row r="55" spans="1:16" s="14" customFormat="1" ht="12.95" customHeight="1">
      <c r="A55" s="116" t="s">
        <v>54</v>
      </c>
      <c r="B55" s="116"/>
      <c r="C55" s="116"/>
      <c r="D55" s="116"/>
      <c r="E55" s="116"/>
      <c r="F55" s="116"/>
      <c r="G55" s="116"/>
      <c r="H55" s="116"/>
      <c r="I55" s="116"/>
      <c r="J55" s="116"/>
      <c r="K55" s="116"/>
      <c r="L55" s="116"/>
      <c r="M55" s="116"/>
      <c r="N55" s="116"/>
      <c r="O55" s="28"/>
      <c r="P55" s="28"/>
    </row>
    <row r="56" spans="1:16" s="14" customFormat="1" ht="12.95" customHeight="1">
      <c r="A56" s="116" t="s">
        <v>53</v>
      </c>
      <c r="B56" s="116"/>
      <c r="C56" s="116"/>
      <c r="D56" s="116"/>
      <c r="E56" s="116"/>
      <c r="F56" s="116"/>
      <c r="G56" s="116"/>
      <c r="H56" s="116"/>
      <c r="I56" s="116"/>
      <c r="J56" s="116"/>
      <c r="K56" s="116"/>
      <c r="L56" s="116"/>
      <c r="M56" s="116"/>
      <c r="N56" s="116"/>
      <c r="O56" s="28"/>
      <c r="P56" s="28"/>
    </row>
    <row r="57" spans="1:16" s="14" customFormat="1" ht="12.95" customHeight="1">
      <c r="A57" s="118" t="s">
        <v>52</v>
      </c>
      <c r="B57" s="118"/>
      <c r="C57" s="118"/>
      <c r="D57" s="118"/>
      <c r="E57" s="118"/>
      <c r="F57" s="118"/>
      <c r="G57" s="118"/>
      <c r="H57" s="118"/>
      <c r="I57" s="118"/>
      <c r="J57" s="118"/>
      <c r="K57" s="118"/>
      <c r="L57" s="118"/>
      <c r="M57" s="118"/>
      <c r="N57" s="118"/>
      <c r="O57" s="37"/>
      <c r="P57" s="37"/>
    </row>
    <row r="58" spans="1:16" s="14" customFormat="1" ht="12.95" customHeight="1">
      <c r="A58" s="119"/>
      <c r="B58" s="119"/>
      <c r="C58" s="119"/>
      <c r="D58" s="119"/>
      <c r="E58" s="119"/>
      <c r="F58" s="119"/>
      <c r="G58" s="119"/>
      <c r="H58" s="119"/>
      <c r="I58" s="119"/>
      <c r="J58" s="119"/>
      <c r="K58" s="119"/>
      <c r="L58" s="119"/>
      <c r="M58" s="119"/>
      <c r="N58" s="119"/>
      <c r="O58" s="32"/>
      <c r="P58" s="32"/>
    </row>
    <row r="59" spans="1:16" s="14" customFormat="1" ht="12.95" customHeight="1">
      <c r="A59" s="113" t="s">
        <v>51</v>
      </c>
      <c r="B59" s="113"/>
      <c r="C59" s="113"/>
      <c r="D59" s="113"/>
      <c r="E59" s="113"/>
      <c r="F59" s="113"/>
      <c r="G59" s="113"/>
      <c r="H59" s="113"/>
      <c r="I59" s="113"/>
      <c r="J59" s="113"/>
      <c r="K59" s="113"/>
      <c r="L59" s="113"/>
      <c r="M59" s="113"/>
      <c r="N59" s="113"/>
      <c r="O59" s="38"/>
      <c r="P59" s="38"/>
    </row>
    <row r="60" spans="1:16" s="14" customFormat="1" ht="12.95" customHeight="1">
      <c r="A60" s="113" t="s">
        <v>50</v>
      </c>
      <c r="B60" s="113"/>
      <c r="C60" s="113"/>
      <c r="D60" s="113"/>
      <c r="E60" s="113"/>
      <c r="F60" s="113"/>
      <c r="G60" s="113"/>
      <c r="H60" s="113"/>
      <c r="I60" s="113"/>
      <c r="J60" s="113"/>
      <c r="K60" s="113"/>
      <c r="L60" s="113"/>
      <c r="M60" s="113"/>
      <c r="N60" s="113"/>
      <c r="O60" s="38"/>
      <c r="P60" s="38"/>
    </row>
    <row r="61" spans="1:16" s="14" customFormat="1" ht="12.95" customHeight="1">
      <c r="A61" s="109" t="s">
        <v>49</v>
      </c>
      <c r="B61" s="109"/>
      <c r="C61" s="109"/>
      <c r="D61" s="109"/>
      <c r="E61" s="109"/>
      <c r="F61" s="109"/>
      <c r="G61" s="109"/>
      <c r="H61" s="109"/>
      <c r="I61" s="109"/>
      <c r="J61" s="109"/>
      <c r="K61" s="109"/>
      <c r="L61" s="109"/>
      <c r="M61" s="109"/>
      <c r="N61" s="109"/>
      <c r="O61" s="33"/>
      <c r="P61" s="33"/>
    </row>
    <row r="62" spans="1:16" s="14" customFormat="1" ht="12.95" customHeight="1">
      <c r="A62" s="120" t="s">
        <v>1631</v>
      </c>
      <c r="B62" s="120"/>
      <c r="C62" s="120"/>
      <c r="D62" s="120"/>
      <c r="E62" s="120"/>
      <c r="F62" s="120"/>
      <c r="G62" s="120"/>
      <c r="H62" s="120"/>
      <c r="I62" s="120"/>
      <c r="J62" s="120"/>
      <c r="K62" s="120"/>
      <c r="L62" s="120"/>
      <c r="M62" s="120"/>
      <c r="N62" s="120"/>
      <c r="O62" s="39"/>
      <c r="P62" s="39"/>
    </row>
    <row r="63" spans="1:16" s="14" customFormat="1" ht="12.95" customHeight="1">
      <c r="A63" s="107" t="s">
        <v>1632</v>
      </c>
      <c r="B63" s="107"/>
      <c r="C63" s="107"/>
      <c r="D63" s="107"/>
      <c r="E63" s="107"/>
      <c r="F63" s="107"/>
      <c r="G63" s="107"/>
      <c r="H63" s="107"/>
      <c r="I63" s="107"/>
      <c r="J63" s="107"/>
      <c r="K63" s="107"/>
      <c r="L63" s="107"/>
      <c r="M63" s="107"/>
      <c r="N63" s="107"/>
      <c r="O63" s="29"/>
      <c r="P63" s="29"/>
    </row>
    <row r="64" spans="1:16" s="14" customFormat="1" ht="12.95" customHeight="1">
      <c r="A64" s="107" t="s">
        <v>1633</v>
      </c>
      <c r="B64" s="107"/>
      <c r="C64" s="107"/>
      <c r="D64" s="107"/>
      <c r="E64" s="107"/>
      <c r="F64" s="107"/>
      <c r="G64" s="107"/>
      <c r="H64" s="107"/>
      <c r="I64" s="107"/>
      <c r="J64" s="107"/>
      <c r="K64" s="107"/>
      <c r="L64" s="107"/>
      <c r="M64" s="107"/>
      <c r="N64" s="107"/>
      <c r="O64" s="29"/>
      <c r="P64" s="29"/>
    </row>
    <row r="65" spans="1:16" s="14" customFormat="1" ht="12.95" customHeight="1">
      <c r="A65" s="107" t="s">
        <v>1634</v>
      </c>
      <c r="B65" s="107"/>
      <c r="C65" s="107"/>
      <c r="D65" s="107"/>
      <c r="E65" s="107"/>
      <c r="F65" s="107"/>
      <c r="G65" s="107"/>
      <c r="H65" s="107"/>
      <c r="I65" s="107"/>
      <c r="J65" s="107"/>
      <c r="K65" s="107"/>
      <c r="L65" s="107"/>
      <c r="M65" s="107"/>
      <c r="N65" s="107"/>
      <c r="O65" s="29"/>
      <c r="P65" s="29"/>
    </row>
    <row r="66" spans="1:16" s="14" customFormat="1" ht="12.95" customHeight="1">
      <c r="A66" s="107" t="s">
        <v>1635</v>
      </c>
      <c r="B66" s="107"/>
      <c r="C66" s="107"/>
      <c r="D66" s="107"/>
      <c r="E66" s="107"/>
      <c r="F66" s="107"/>
      <c r="G66" s="107"/>
      <c r="H66" s="107"/>
      <c r="I66" s="107"/>
      <c r="J66" s="107"/>
      <c r="K66" s="107"/>
      <c r="L66" s="107"/>
      <c r="M66" s="107"/>
      <c r="N66" s="107"/>
      <c r="O66" s="29"/>
      <c r="P66" s="29"/>
    </row>
    <row r="67" spans="1:16" s="14" customFormat="1" ht="12.95" customHeight="1">
      <c r="A67" s="109" t="s">
        <v>48</v>
      </c>
      <c r="B67" s="109"/>
      <c r="C67" s="109"/>
      <c r="D67" s="109"/>
      <c r="E67" s="109"/>
      <c r="F67" s="109"/>
      <c r="G67" s="109"/>
      <c r="H67" s="109"/>
      <c r="I67" s="109"/>
      <c r="J67" s="109"/>
      <c r="K67" s="109"/>
      <c r="L67" s="109"/>
      <c r="M67" s="109"/>
      <c r="N67" s="109"/>
      <c r="O67" s="33"/>
      <c r="P67" s="33"/>
    </row>
    <row r="68" spans="1:16" s="14" customFormat="1" ht="12.95" customHeight="1">
      <c r="A68" s="107" t="s">
        <v>47</v>
      </c>
      <c r="B68" s="107"/>
      <c r="C68" s="107"/>
      <c r="D68" s="107"/>
      <c r="E68" s="107"/>
      <c r="F68" s="107"/>
      <c r="G68" s="107"/>
      <c r="H68" s="107"/>
      <c r="I68" s="107"/>
      <c r="J68" s="107"/>
      <c r="K68" s="107"/>
      <c r="L68" s="107"/>
      <c r="M68" s="107"/>
      <c r="N68" s="107"/>
      <c r="O68" s="29"/>
      <c r="P68" s="29"/>
    </row>
    <row r="69" spans="1:16" s="14" customFormat="1" ht="12.95" customHeight="1">
      <c r="A69" s="107" t="s">
        <v>1636</v>
      </c>
      <c r="B69" s="107"/>
      <c r="C69" s="107"/>
      <c r="D69" s="107"/>
      <c r="E69" s="107"/>
      <c r="F69" s="107"/>
      <c r="G69" s="107"/>
      <c r="H69" s="107"/>
      <c r="I69" s="107"/>
      <c r="J69" s="107"/>
      <c r="K69" s="107"/>
      <c r="L69" s="107"/>
      <c r="M69" s="107"/>
      <c r="N69" s="107"/>
      <c r="O69" s="29"/>
      <c r="P69" s="29"/>
    </row>
    <row r="70" spans="1:16" s="14" customFormat="1" ht="12.95" customHeight="1">
      <c r="A70" s="107" t="s">
        <v>1637</v>
      </c>
      <c r="B70" s="107"/>
      <c r="C70" s="107"/>
      <c r="D70" s="107"/>
      <c r="E70" s="107"/>
      <c r="F70" s="107"/>
      <c r="G70" s="107"/>
      <c r="H70" s="107"/>
      <c r="I70" s="107"/>
      <c r="J70" s="107"/>
      <c r="K70" s="107"/>
      <c r="L70" s="107"/>
      <c r="M70" s="107"/>
      <c r="N70" s="107"/>
      <c r="O70" s="29"/>
      <c r="P70" s="29"/>
    </row>
    <row r="71" spans="1:16" s="14" customFormat="1" ht="12.95" customHeight="1">
      <c r="A71" s="107" t="s">
        <v>1638</v>
      </c>
      <c r="B71" s="107"/>
      <c r="C71" s="107"/>
      <c r="D71" s="107"/>
      <c r="E71" s="107"/>
      <c r="F71" s="107"/>
      <c r="G71" s="107"/>
      <c r="H71" s="107"/>
      <c r="I71" s="107"/>
      <c r="J71" s="107"/>
      <c r="K71" s="107"/>
      <c r="L71" s="107"/>
      <c r="M71" s="107"/>
      <c r="N71" s="107"/>
      <c r="O71" s="29"/>
      <c r="P71" s="29"/>
    </row>
    <row r="72" spans="1:16" s="14" customFormat="1" ht="11.65">
      <c r="A72" s="107" t="s">
        <v>1639</v>
      </c>
      <c r="B72" s="107"/>
      <c r="C72" s="107"/>
      <c r="D72" s="107"/>
      <c r="E72" s="107"/>
      <c r="F72" s="107"/>
      <c r="G72" s="107"/>
      <c r="H72" s="107"/>
      <c r="I72" s="107"/>
      <c r="J72" s="107"/>
      <c r="K72" s="107"/>
      <c r="L72" s="107"/>
      <c r="M72" s="107"/>
      <c r="N72" s="107"/>
      <c r="O72" s="29"/>
      <c r="P72" s="29"/>
    </row>
    <row r="73" spans="1:16" s="14" customFormat="1" ht="12.75" customHeight="1">
      <c r="A73" s="108" t="s">
        <v>46</v>
      </c>
      <c r="B73" s="108"/>
      <c r="C73" s="108"/>
      <c r="D73" s="108"/>
      <c r="E73" s="108"/>
      <c r="F73" s="108"/>
      <c r="G73" s="108"/>
      <c r="H73" s="108"/>
      <c r="I73" s="108"/>
      <c r="J73" s="108"/>
      <c r="K73" s="108"/>
      <c r="L73" s="108"/>
      <c r="M73" s="108"/>
      <c r="N73" s="108"/>
      <c r="O73" s="31"/>
      <c r="P73" s="31"/>
    </row>
    <row r="74" spans="1:16" s="14" customFormat="1" ht="25.5" customHeight="1">
      <c r="A74" s="116" t="s">
        <v>1640</v>
      </c>
      <c r="B74" s="116"/>
      <c r="C74" s="116"/>
      <c r="D74" s="116"/>
      <c r="E74" s="116"/>
      <c r="F74" s="116"/>
      <c r="G74" s="116"/>
      <c r="H74" s="116"/>
      <c r="I74" s="116"/>
      <c r="J74" s="116"/>
      <c r="K74" s="116"/>
      <c r="L74" s="116"/>
      <c r="M74" s="116"/>
      <c r="N74" s="116"/>
      <c r="O74" s="28"/>
      <c r="P74" s="28"/>
    </row>
    <row r="75" spans="1:16" s="14" customFormat="1" ht="12.75" customHeight="1">
      <c r="A75" s="121" t="s">
        <v>1641</v>
      </c>
      <c r="B75" s="121"/>
      <c r="C75" s="121"/>
      <c r="D75" s="121"/>
      <c r="E75" s="121"/>
      <c r="F75" s="121"/>
      <c r="G75" s="121"/>
      <c r="H75" s="121"/>
      <c r="I75" s="121"/>
      <c r="J75" s="121"/>
      <c r="K75" s="121"/>
      <c r="L75" s="121"/>
      <c r="M75" s="121"/>
      <c r="N75" s="121"/>
      <c r="O75" s="34"/>
      <c r="P75" s="34"/>
    </row>
    <row r="76" spans="1:16" s="14" customFormat="1" ht="12.75" customHeight="1">
      <c r="A76" s="108" t="s">
        <v>45</v>
      </c>
      <c r="B76" s="108"/>
      <c r="C76" s="108"/>
      <c r="D76" s="108"/>
      <c r="E76" s="108"/>
      <c r="F76" s="108"/>
      <c r="G76" s="108"/>
      <c r="H76" s="108"/>
      <c r="I76" s="108"/>
      <c r="J76" s="108"/>
      <c r="K76" s="108"/>
      <c r="L76" s="108"/>
      <c r="M76" s="108"/>
      <c r="N76" s="108"/>
      <c r="O76" s="31"/>
      <c r="P76" s="31"/>
    </row>
    <row r="77" spans="1:16" s="14" customFormat="1" ht="12.75" customHeight="1">
      <c r="A77" s="107" t="s">
        <v>1642</v>
      </c>
      <c r="B77" s="107"/>
      <c r="C77" s="107"/>
      <c r="D77" s="107"/>
      <c r="E77" s="107"/>
      <c r="F77" s="107"/>
      <c r="G77" s="107"/>
      <c r="H77" s="107"/>
      <c r="I77" s="107"/>
      <c r="J77" s="107"/>
      <c r="K77" s="107"/>
      <c r="L77" s="107"/>
      <c r="M77" s="107"/>
      <c r="N77" s="107"/>
      <c r="O77" s="29"/>
      <c r="P77" s="29"/>
    </row>
    <row r="78" spans="1:16" s="14" customFormat="1" ht="12.75" customHeight="1">
      <c r="A78" s="107" t="s">
        <v>1643</v>
      </c>
      <c r="B78" s="107"/>
      <c r="C78" s="107"/>
      <c r="D78" s="107"/>
      <c r="E78" s="107"/>
      <c r="F78" s="107"/>
      <c r="G78" s="107"/>
      <c r="H78" s="107"/>
      <c r="I78" s="107"/>
      <c r="J78" s="107"/>
      <c r="K78" s="107"/>
      <c r="L78" s="107"/>
      <c r="M78" s="107"/>
      <c r="N78" s="107"/>
      <c r="O78" s="29"/>
      <c r="P78" s="29"/>
    </row>
    <row r="79" spans="1:16" s="14" customFormat="1" ht="11.65">
      <c r="A79" s="107" t="s">
        <v>1644</v>
      </c>
      <c r="B79" s="107"/>
      <c r="C79" s="107"/>
      <c r="D79" s="107"/>
      <c r="E79" s="107"/>
      <c r="F79" s="107"/>
      <c r="G79" s="107"/>
      <c r="H79" s="107"/>
      <c r="I79" s="107"/>
      <c r="J79" s="107"/>
      <c r="K79" s="107"/>
      <c r="L79" s="107"/>
      <c r="M79" s="107"/>
      <c r="N79" s="107"/>
      <c r="O79" s="29"/>
      <c r="P79" s="29"/>
    </row>
    <row r="80" spans="1:16" s="14" customFormat="1" ht="12.75" customHeight="1">
      <c r="A80" s="108" t="s">
        <v>44</v>
      </c>
      <c r="B80" s="108"/>
      <c r="C80" s="108"/>
      <c r="D80" s="108"/>
      <c r="E80" s="108"/>
      <c r="F80" s="108"/>
      <c r="G80" s="108"/>
      <c r="H80" s="108"/>
      <c r="I80" s="108"/>
      <c r="J80" s="108"/>
      <c r="K80" s="108"/>
      <c r="L80" s="108"/>
      <c r="M80" s="108"/>
      <c r="N80" s="108"/>
      <c r="O80" s="31"/>
      <c r="P80" s="31"/>
    </row>
    <row r="81" spans="1:20" s="14" customFormat="1" ht="12.75" customHeight="1">
      <c r="A81" s="107" t="s">
        <v>1645</v>
      </c>
      <c r="B81" s="107"/>
      <c r="C81" s="107"/>
      <c r="D81" s="107"/>
      <c r="E81" s="107"/>
      <c r="F81" s="107"/>
      <c r="G81" s="107"/>
      <c r="H81" s="107"/>
      <c r="I81" s="107"/>
      <c r="J81" s="107"/>
      <c r="K81" s="107"/>
      <c r="L81" s="107"/>
      <c r="M81" s="107"/>
      <c r="N81" s="107"/>
      <c r="O81" s="29"/>
      <c r="P81" s="29"/>
    </row>
    <row r="82" spans="1:20" s="14" customFormat="1" ht="12.75" customHeight="1">
      <c r="A82" s="108" t="s">
        <v>42</v>
      </c>
      <c r="B82" s="108"/>
      <c r="C82" s="108"/>
      <c r="D82" s="108"/>
      <c r="E82" s="108"/>
      <c r="F82" s="108"/>
      <c r="G82" s="108"/>
      <c r="H82" s="108"/>
      <c r="I82" s="108"/>
      <c r="J82" s="108"/>
      <c r="K82" s="108"/>
      <c r="L82" s="108"/>
      <c r="M82" s="108"/>
      <c r="N82" s="108"/>
      <c r="O82" s="31"/>
      <c r="P82" s="31"/>
    </row>
    <row r="83" spans="1:20" s="14" customFormat="1" ht="12.75" customHeight="1">
      <c r="A83" s="107" t="s">
        <v>41</v>
      </c>
      <c r="B83" s="107"/>
      <c r="C83" s="107"/>
      <c r="D83" s="107"/>
      <c r="E83" s="107"/>
      <c r="F83" s="107"/>
      <c r="G83" s="107"/>
      <c r="H83" s="107"/>
      <c r="I83" s="107"/>
      <c r="J83" s="107"/>
      <c r="K83" s="107"/>
      <c r="L83" s="107"/>
      <c r="M83" s="107"/>
      <c r="N83" s="107"/>
      <c r="O83" s="29"/>
      <c r="P83" s="29"/>
    </row>
    <row r="84" spans="1:20" s="14" customFormat="1" ht="12.75" customHeight="1">
      <c r="A84" s="107" t="s">
        <v>1646</v>
      </c>
      <c r="B84" s="107"/>
      <c r="C84" s="107"/>
      <c r="D84" s="107"/>
      <c r="E84" s="107"/>
      <c r="F84" s="107"/>
      <c r="G84" s="107"/>
      <c r="H84" s="107"/>
      <c r="I84" s="107"/>
      <c r="J84" s="107"/>
      <c r="K84" s="107"/>
      <c r="L84" s="107"/>
      <c r="M84" s="107"/>
      <c r="N84" s="107"/>
      <c r="O84" s="29"/>
      <c r="P84" s="29"/>
    </row>
    <row r="85" spans="1:20" s="14" customFormat="1" ht="12.75" customHeight="1">
      <c r="A85" s="107" t="s">
        <v>1647</v>
      </c>
      <c r="B85" s="107"/>
      <c r="C85" s="107"/>
      <c r="D85" s="107"/>
      <c r="E85" s="107"/>
      <c r="F85" s="107"/>
      <c r="G85" s="107"/>
      <c r="H85" s="107"/>
      <c r="I85" s="107"/>
      <c r="J85" s="107"/>
      <c r="K85" s="107"/>
      <c r="L85" s="107"/>
      <c r="M85" s="107"/>
      <c r="N85" s="107"/>
      <c r="O85" s="29"/>
      <c r="P85" s="29"/>
    </row>
    <row r="86" spans="1:20" s="14" customFormat="1" ht="12.75" customHeight="1">
      <c r="A86" s="108" t="s">
        <v>40</v>
      </c>
      <c r="B86" s="108"/>
      <c r="C86" s="108"/>
      <c r="D86" s="108"/>
      <c r="E86" s="108"/>
      <c r="F86" s="108"/>
      <c r="G86" s="108"/>
      <c r="H86" s="108"/>
      <c r="I86" s="108"/>
      <c r="J86" s="108"/>
      <c r="K86" s="108"/>
      <c r="L86" s="108"/>
      <c r="M86" s="108"/>
      <c r="N86" s="108"/>
      <c r="O86" s="31"/>
      <c r="P86" s="31"/>
    </row>
    <row r="87" spans="1:20" s="14" customFormat="1" ht="12.75" customHeight="1">
      <c r="A87" s="109" t="s">
        <v>39</v>
      </c>
      <c r="B87" s="109"/>
      <c r="C87" s="109"/>
      <c r="D87" s="109"/>
      <c r="E87" s="109"/>
      <c r="F87" s="109"/>
      <c r="G87" s="109"/>
      <c r="H87" s="109"/>
      <c r="I87" s="109"/>
      <c r="J87" s="109"/>
      <c r="K87" s="109"/>
      <c r="L87" s="109"/>
      <c r="M87" s="109"/>
      <c r="N87" s="109"/>
      <c r="O87" s="33"/>
      <c r="P87" s="33"/>
    </row>
    <row r="88" spans="1:20" s="14" customFormat="1" ht="25.5" customHeight="1">
      <c r="A88" s="116" t="s">
        <v>1648</v>
      </c>
      <c r="B88" s="116"/>
      <c r="C88" s="116"/>
      <c r="D88" s="116"/>
      <c r="E88" s="116"/>
      <c r="F88" s="116"/>
      <c r="G88" s="116"/>
      <c r="H88" s="116"/>
      <c r="I88" s="116"/>
      <c r="J88" s="116"/>
      <c r="K88" s="116"/>
      <c r="L88" s="116"/>
      <c r="M88" s="116"/>
      <c r="N88" s="116"/>
      <c r="O88" s="28"/>
      <c r="P88" s="28"/>
    </row>
    <row r="89" spans="1:20" s="14" customFormat="1" ht="25.5" customHeight="1">
      <c r="A89" s="116" t="s">
        <v>1649</v>
      </c>
      <c r="B89" s="116"/>
      <c r="C89" s="116"/>
      <c r="D89" s="116"/>
      <c r="E89" s="116"/>
      <c r="F89" s="116"/>
      <c r="G89" s="116"/>
      <c r="H89" s="116"/>
      <c r="I89" s="116"/>
      <c r="J89" s="116"/>
      <c r="K89" s="116"/>
      <c r="L89" s="116"/>
      <c r="M89" s="116"/>
      <c r="N89" s="116"/>
      <c r="O89" s="28"/>
      <c r="P89" s="28"/>
    </row>
    <row r="90" spans="1:20" s="14" customFormat="1" ht="12.75" customHeight="1">
      <c r="A90" s="109" t="s">
        <v>38</v>
      </c>
      <c r="B90" s="109"/>
      <c r="C90" s="109"/>
      <c r="D90" s="109"/>
      <c r="E90" s="109"/>
      <c r="F90" s="109"/>
      <c r="G90" s="109"/>
      <c r="H90" s="109"/>
      <c r="I90" s="109"/>
      <c r="J90" s="109"/>
      <c r="K90" s="109"/>
      <c r="L90" s="109"/>
      <c r="M90" s="109"/>
      <c r="N90" s="109"/>
      <c r="O90" s="33"/>
      <c r="P90" s="33"/>
    </row>
    <row r="91" spans="1:20" s="14" customFormat="1" ht="12.75" customHeight="1">
      <c r="A91" s="123" t="s">
        <v>1650</v>
      </c>
      <c r="B91" s="123"/>
      <c r="C91" s="123"/>
      <c r="D91" s="123"/>
      <c r="E91" s="123"/>
      <c r="F91" s="123"/>
      <c r="G91" s="123"/>
      <c r="H91" s="123"/>
      <c r="I91" s="123"/>
      <c r="J91" s="123"/>
      <c r="K91" s="123"/>
      <c r="L91" s="123"/>
      <c r="M91" s="123"/>
      <c r="N91" s="123"/>
      <c r="O91" s="41"/>
      <c r="P91" s="41"/>
    </row>
    <row r="92" spans="1:20" s="14" customFormat="1" ht="11.65">
      <c r="A92" s="122" t="s">
        <v>1651</v>
      </c>
      <c r="B92" s="122"/>
      <c r="C92" s="122"/>
      <c r="D92" s="122"/>
      <c r="E92" s="122"/>
      <c r="F92" s="122"/>
      <c r="G92" s="122"/>
      <c r="H92" s="122"/>
      <c r="I92" s="122"/>
      <c r="J92" s="122"/>
      <c r="K92" s="122"/>
      <c r="L92" s="122"/>
      <c r="M92" s="122"/>
      <c r="N92" s="122"/>
      <c r="O92" s="42"/>
      <c r="P92" s="42"/>
    </row>
    <row r="93" spans="1:20" s="14" customFormat="1" ht="12.75" customHeight="1">
      <c r="A93" s="109" t="s">
        <v>37</v>
      </c>
      <c r="B93" s="109"/>
      <c r="C93" s="109"/>
      <c r="D93" s="109"/>
      <c r="E93" s="109"/>
      <c r="F93" s="109"/>
      <c r="G93" s="109"/>
      <c r="H93" s="109"/>
      <c r="I93" s="109"/>
      <c r="J93" s="109"/>
      <c r="K93" s="109"/>
      <c r="L93" s="109"/>
      <c r="M93" s="109"/>
      <c r="N93" s="109"/>
      <c r="O93" s="33"/>
      <c r="P93" s="33"/>
    </row>
    <row r="94" spans="1:20" s="14" customFormat="1" ht="11.65">
      <c r="A94" s="107" t="s">
        <v>1652</v>
      </c>
      <c r="B94" s="107"/>
      <c r="C94" s="107"/>
      <c r="D94" s="107"/>
      <c r="E94" s="107"/>
      <c r="F94" s="107"/>
      <c r="G94" s="107"/>
      <c r="H94" s="107"/>
      <c r="I94" s="107"/>
      <c r="J94" s="107"/>
      <c r="K94" s="107"/>
      <c r="L94" s="107"/>
      <c r="M94" s="107"/>
      <c r="N94" s="107"/>
      <c r="O94" s="29"/>
      <c r="P94" s="29"/>
    </row>
    <row r="95" spans="1:20" s="17" customFormat="1" ht="12.75" customHeight="1">
      <c r="A95" s="13"/>
      <c r="B95" s="15"/>
      <c r="C95" s="15"/>
      <c r="D95" s="15"/>
      <c r="E95" s="16"/>
      <c r="F95" s="16"/>
      <c r="G95" s="16"/>
      <c r="H95" s="16"/>
      <c r="I95" s="16"/>
      <c r="J95" s="16"/>
      <c r="K95" s="16"/>
      <c r="L95" s="16"/>
      <c r="M95" s="16"/>
      <c r="N95" s="16"/>
      <c r="O95" s="16"/>
      <c r="T95" s="18"/>
    </row>
    <row r="96" spans="1:20" s="19" customFormat="1" ht="10.15">
      <c r="T96" s="20"/>
    </row>
  </sheetData>
  <mergeCells count="63">
    <mergeCell ref="A92:N92"/>
    <mergeCell ref="A93:N93"/>
    <mergeCell ref="A94:N94"/>
    <mergeCell ref="A80:N80"/>
    <mergeCell ref="A81:N81"/>
    <mergeCell ref="A82:N82"/>
    <mergeCell ref="A83:N83"/>
    <mergeCell ref="A84:N84"/>
    <mergeCell ref="A88:N88"/>
    <mergeCell ref="A89:N89"/>
    <mergeCell ref="A90:N90"/>
    <mergeCell ref="A91:N91"/>
    <mergeCell ref="A75:N75"/>
    <mergeCell ref="A76:N76"/>
    <mergeCell ref="A77:N77"/>
    <mergeCell ref="A78:N78"/>
    <mergeCell ref="A79:N79"/>
    <mergeCell ref="A70:N70"/>
    <mergeCell ref="A71:N71"/>
    <mergeCell ref="A72:N72"/>
    <mergeCell ref="A73:N73"/>
    <mergeCell ref="A74:N74"/>
    <mergeCell ref="A65:N65"/>
    <mergeCell ref="A66:N66"/>
    <mergeCell ref="A67:N67"/>
    <mergeCell ref="A68:N68"/>
    <mergeCell ref="A69:N69"/>
    <mergeCell ref="A60:N60"/>
    <mergeCell ref="A61:N61"/>
    <mergeCell ref="A62:N62"/>
    <mergeCell ref="A63:N63"/>
    <mergeCell ref="A64:N64"/>
    <mergeCell ref="A55:N55"/>
    <mergeCell ref="A56:N56"/>
    <mergeCell ref="A57:N57"/>
    <mergeCell ref="A58:N58"/>
    <mergeCell ref="A59:N59"/>
    <mergeCell ref="A50:N50"/>
    <mergeCell ref="A51:N51"/>
    <mergeCell ref="A52:N52"/>
    <mergeCell ref="A53:N53"/>
    <mergeCell ref="A54:N54"/>
    <mergeCell ref="A1:AK1"/>
    <mergeCell ref="A33:N33"/>
    <mergeCell ref="A34:N34"/>
    <mergeCell ref="A35:N35"/>
    <mergeCell ref="A36:N36"/>
    <mergeCell ref="A37:N37"/>
    <mergeCell ref="A38:N38"/>
    <mergeCell ref="A85:N85"/>
    <mergeCell ref="A86:N86"/>
    <mergeCell ref="A87:N87"/>
    <mergeCell ref="A44:N44"/>
    <mergeCell ref="A45:N45"/>
    <mergeCell ref="A46:N46"/>
    <mergeCell ref="A47:N47"/>
    <mergeCell ref="A48:N48"/>
    <mergeCell ref="A49:N49"/>
    <mergeCell ref="A39:N39"/>
    <mergeCell ref="A40:N40"/>
    <mergeCell ref="A41:N41"/>
    <mergeCell ref="A42:N42"/>
    <mergeCell ref="A43:N43"/>
  </mergeCells>
  <phoneticPr fontId="54" type="noConversion"/>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heetViews>
  <sheetFormatPr defaultRowHeight="13.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252</v>
      </c>
    </row>
    <row r="2" spans="1:7">
      <c r="A2" s="1"/>
    </row>
    <row r="3" spans="1:7" ht="54">
      <c r="A3" s="24" t="s">
        <v>253</v>
      </c>
      <c r="B3" s="24" t="s">
        <v>254</v>
      </c>
      <c r="C3" s="24" t="s">
        <v>255</v>
      </c>
      <c r="D3" s="24" t="s">
        <v>256</v>
      </c>
      <c r="E3" s="24" t="s">
        <v>257</v>
      </c>
      <c r="F3" s="24" t="s">
        <v>258</v>
      </c>
      <c r="G3" s="24" t="s">
        <v>259</v>
      </c>
    </row>
    <row r="4" spans="1:7">
      <c r="A4" t="s">
        <v>260</v>
      </c>
      <c r="B4" s="4">
        <v>21611</v>
      </c>
      <c r="C4" s="4">
        <v>244203</v>
      </c>
      <c r="D4" s="4">
        <v>3584</v>
      </c>
      <c r="E4">
        <v>11.3</v>
      </c>
      <c r="F4">
        <v>5.7</v>
      </c>
      <c r="G4">
        <v>2.4</v>
      </c>
    </row>
    <row r="5" spans="1:7">
      <c r="A5" t="s">
        <v>261</v>
      </c>
      <c r="B5" s="4">
        <v>10147</v>
      </c>
      <c r="C5" s="4">
        <v>121865</v>
      </c>
      <c r="D5" s="4">
        <v>2035</v>
      </c>
      <c r="E5">
        <v>12</v>
      </c>
      <c r="F5">
        <v>6</v>
      </c>
      <c r="G5">
        <v>2.7</v>
      </c>
    </row>
    <row r="6" spans="1:7">
      <c r="A6" t="s">
        <v>262</v>
      </c>
      <c r="B6">
        <v>735</v>
      </c>
      <c r="C6" s="4">
        <v>8137</v>
      </c>
      <c r="D6">
        <v>154</v>
      </c>
      <c r="E6">
        <v>11.1</v>
      </c>
      <c r="F6">
        <v>7.8</v>
      </c>
      <c r="G6">
        <v>2.4</v>
      </c>
    </row>
    <row r="7" spans="1:7">
      <c r="A7" t="s">
        <v>263</v>
      </c>
      <c r="B7">
        <v>854</v>
      </c>
      <c r="C7" s="4">
        <v>12694</v>
      </c>
      <c r="D7">
        <v>220</v>
      </c>
      <c r="E7">
        <v>14.9</v>
      </c>
      <c r="F7">
        <v>4.0999999999999996</v>
      </c>
      <c r="G7">
        <v>3.8</v>
      </c>
    </row>
    <row r="8" spans="1:7">
      <c r="A8" t="s">
        <v>264</v>
      </c>
      <c r="B8" s="4">
        <v>1704</v>
      </c>
      <c r="C8" s="4">
        <v>18728</v>
      </c>
      <c r="D8">
        <v>212</v>
      </c>
      <c r="E8">
        <v>11</v>
      </c>
      <c r="F8">
        <v>4.7</v>
      </c>
      <c r="G8">
        <v>2.2999999999999998</v>
      </c>
    </row>
    <row r="9" spans="1:7">
      <c r="A9" t="s">
        <v>265</v>
      </c>
      <c r="B9" s="4">
        <v>2508</v>
      </c>
      <c r="C9" s="4">
        <v>21580</v>
      </c>
      <c r="D9">
        <v>362</v>
      </c>
      <c r="E9">
        <v>8.6</v>
      </c>
      <c r="F9">
        <v>6.3</v>
      </c>
      <c r="G9">
        <v>2.2999999999999998</v>
      </c>
    </row>
    <row r="10" spans="1:7">
      <c r="A10" t="s">
        <v>266</v>
      </c>
      <c r="B10" s="4">
        <v>3916</v>
      </c>
      <c r="C10" s="4">
        <v>43741</v>
      </c>
      <c r="D10">
        <v>280</v>
      </c>
      <c r="E10">
        <v>11.2</v>
      </c>
      <c r="F10">
        <v>4.5999999999999996</v>
      </c>
      <c r="G10">
        <v>1.3</v>
      </c>
    </row>
    <row r="11" spans="1:7">
      <c r="A11" t="s">
        <v>267</v>
      </c>
      <c r="B11" s="4">
        <v>1747</v>
      </c>
      <c r="C11" s="4">
        <v>17458</v>
      </c>
      <c r="D11">
        <v>322</v>
      </c>
      <c r="E11">
        <v>10</v>
      </c>
      <c r="F11">
        <v>6.8</v>
      </c>
      <c r="G11">
        <v>2.4</v>
      </c>
    </row>
  </sheetData>
  <phoneticPr fontId="54"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About</vt:lpstr>
      <vt:lpstr>AEO 7</vt:lpstr>
      <vt:lpstr>AEO 36</vt:lpstr>
      <vt:lpstr>AEO 39</vt:lpstr>
      <vt:lpstr>AEO 45</vt:lpstr>
      <vt:lpstr>AEO 48</vt:lpstr>
      <vt:lpstr>AEO 49</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Liya</cp:lastModifiedBy>
  <dcterms:created xsi:type="dcterms:W3CDTF">2017-06-22T21:46:10Z</dcterms:created>
  <dcterms:modified xsi:type="dcterms:W3CDTF">2021-12-29T07:59:00Z</dcterms:modified>
</cp:coreProperties>
</file>