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工作\智汇绿行\工作材料\EPS\新车周转量占比\SoCDTtiNTY\"/>
    </mc:Choice>
  </mc:AlternateContent>
  <xr:revisionPtr revIDLastSave="0" documentId="13_ncr:1_{8A7854C4-8F00-4D46-A85A-952E44605516}" xr6:coauthVersionLast="47" xr6:coauthVersionMax="47" xr10:uidLastSave="{00000000-0000-0000-0000-000000000000}"/>
  <bookViews>
    <workbookView xWindow="44925" yWindow="1485" windowWidth="17715" windowHeight="13965" activeTab="2" xr2:uid="{00000000-000D-0000-FFFF-FFFF00000000}"/>
  </bookViews>
  <sheets>
    <sheet name="About" sheetId="1" r:id="rId1"/>
    <sheet name="SoCDTtiNTY-psgr" sheetId="2" r:id="rId2"/>
    <sheet name="SoCDTtiNTY-frgt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D6" i="4"/>
  <c r="E6" i="4"/>
  <c r="F6" i="4"/>
  <c r="G6" i="4"/>
  <c r="H6" i="4"/>
  <c r="B6" i="4"/>
  <c r="C5" i="4"/>
  <c r="D5" i="4"/>
  <c r="E5" i="4"/>
  <c r="F5" i="4"/>
  <c r="G5" i="4"/>
  <c r="H5" i="4"/>
  <c r="B5" i="4"/>
  <c r="C4" i="4"/>
  <c r="D4" i="4"/>
  <c r="E4" i="4"/>
  <c r="F4" i="4"/>
  <c r="G4" i="4"/>
  <c r="H4" i="4"/>
  <c r="B4" i="4"/>
  <c r="C3" i="4"/>
  <c r="D3" i="4"/>
  <c r="E3" i="4"/>
  <c r="F3" i="4"/>
  <c r="G3" i="4"/>
  <c r="H3" i="4"/>
  <c r="B3" i="4"/>
  <c r="C2" i="4"/>
  <c r="D2" i="4"/>
  <c r="E2" i="4"/>
  <c r="F2" i="4"/>
  <c r="G2" i="4"/>
  <c r="H2" i="4"/>
  <c r="B2" i="4"/>
  <c r="C7" i="2"/>
  <c r="D7" i="2"/>
  <c r="E7" i="2"/>
  <c r="F7" i="2"/>
  <c r="G7" i="2"/>
  <c r="H7" i="2"/>
  <c r="B7" i="2"/>
  <c r="C6" i="2"/>
  <c r="D6" i="2"/>
  <c r="E6" i="2"/>
  <c r="F6" i="2"/>
  <c r="G6" i="2"/>
  <c r="H6" i="2"/>
  <c r="B6" i="2"/>
  <c r="C5" i="2"/>
  <c r="D5" i="2"/>
  <c r="E5" i="2"/>
  <c r="F5" i="2"/>
  <c r="G5" i="2"/>
  <c r="H5" i="2"/>
  <c r="B5" i="2"/>
  <c r="C4" i="2"/>
  <c r="D4" i="2"/>
  <c r="E4" i="2"/>
  <c r="F4" i="2"/>
  <c r="G4" i="2"/>
  <c r="H4" i="2"/>
  <c r="B4" i="2"/>
  <c r="C3" i="2"/>
  <c r="D3" i="2"/>
  <c r="E3" i="2"/>
  <c r="F3" i="2"/>
  <c r="G3" i="2"/>
  <c r="H3" i="2"/>
  <c r="B3" i="2"/>
  <c r="C2" i="2"/>
  <c r="D2" i="2"/>
  <c r="E2" i="2"/>
  <c r="F2" i="2"/>
  <c r="G2" i="2"/>
  <c r="H2" i="2"/>
  <c r="B2" i="2"/>
</calcChain>
</file>

<file path=xl/sharedStrings.xml><?xml version="1.0" encoding="utf-8"?>
<sst xmlns="http://schemas.openxmlformats.org/spreadsheetml/2006/main" count="31" uniqueCount="17">
  <si>
    <t>SoCDTtiNTY Share of Cargo Dist Transported that is New This Year</t>
  </si>
  <si>
    <t>Source:</t>
  </si>
  <si>
    <t>Notes</t>
  </si>
  <si>
    <t>LDVs</t>
  </si>
  <si>
    <t>HDVs</t>
  </si>
  <si>
    <t>aircraft</t>
  </si>
  <si>
    <t>rail</t>
  </si>
  <si>
    <t>ships</t>
  </si>
  <si>
    <t>motorbikes</t>
  </si>
  <si>
    <t>Share that is New (dimensionless)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</si>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</sst>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"/>
  <sheetViews>
    <sheetView workbookViewId="0">
      <selection activeCell="F24" sqref="F24"/>
    </sheetView>
  </sheetViews>
  <sheetFormatPr defaultRowHeight="13.5" x14ac:dyDescent="0.3"/>
  <sheetData>
    <row r="1" spans="1:1" x14ac:dyDescent="0.3">
      <c r="A1" s="1" t="s">
        <v>0</v>
      </c>
    </row>
    <row r="3" spans="1:1" x14ac:dyDescent="0.3">
      <c r="A3" s="1" t="s">
        <v>1</v>
      </c>
    </row>
    <row r="8" spans="1:1" x14ac:dyDescent="0.3">
      <c r="A8" s="1" t="s">
        <v>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H7"/>
  <sheetViews>
    <sheetView workbookViewId="0">
      <selection activeCell="F15" sqref="F15"/>
    </sheetView>
  </sheetViews>
  <sheetFormatPr defaultRowHeight="13.5" x14ac:dyDescent="0.3"/>
  <cols>
    <col min="1" max="1" width="19.06640625" customWidth="1"/>
    <col min="2" max="8" width="14.33203125" customWidth="1"/>
  </cols>
  <sheetData>
    <row r="1" spans="1:8" s="4" customFormat="1" ht="40.5" x14ac:dyDescent="0.3">
      <c r="A1" s="2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</row>
    <row r="2" spans="1:8" x14ac:dyDescent="0.3">
      <c r="A2" t="s">
        <v>3</v>
      </c>
      <c r="B2">
        <f>1/14.5</f>
        <v>6.8965517241379309E-2</v>
      </c>
      <c r="C2">
        <f t="shared" ref="C2:H2" si="0">1/14.5</f>
        <v>6.8965517241379309E-2</v>
      </c>
      <c r="D2">
        <f t="shared" si="0"/>
        <v>6.8965517241379309E-2</v>
      </c>
      <c r="E2">
        <f t="shared" si="0"/>
        <v>6.8965517241379309E-2</v>
      </c>
      <c r="F2">
        <f t="shared" si="0"/>
        <v>6.8965517241379309E-2</v>
      </c>
      <c r="G2">
        <f t="shared" si="0"/>
        <v>6.8965517241379309E-2</v>
      </c>
      <c r="H2">
        <f t="shared" si="0"/>
        <v>6.8965517241379309E-2</v>
      </c>
    </row>
    <row r="3" spans="1:8" x14ac:dyDescent="0.3">
      <c r="A3" t="s">
        <v>4</v>
      </c>
      <c r="B3">
        <f>1/13</f>
        <v>7.6923076923076927E-2</v>
      </c>
      <c r="C3">
        <f t="shared" ref="C3:H3" si="1">1/13</f>
        <v>7.6923076923076927E-2</v>
      </c>
      <c r="D3">
        <f t="shared" si="1"/>
        <v>7.6923076923076927E-2</v>
      </c>
      <c r="E3">
        <f t="shared" si="1"/>
        <v>7.6923076923076927E-2</v>
      </c>
      <c r="F3">
        <f t="shared" si="1"/>
        <v>7.6923076923076927E-2</v>
      </c>
      <c r="G3">
        <f t="shared" si="1"/>
        <v>7.6923076923076927E-2</v>
      </c>
      <c r="H3">
        <f t="shared" si="1"/>
        <v>7.6923076923076927E-2</v>
      </c>
    </row>
    <row r="4" spans="1:8" x14ac:dyDescent="0.3">
      <c r="A4" t="s">
        <v>5</v>
      </c>
      <c r="B4">
        <f>1/24</f>
        <v>4.1666666666666664E-2</v>
      </c>
      <c r="C4">
        <f t="shared" ref="C4:H4" si="2">1/24</f>
        <v>4.1666666666666664E-2</v>
      </c>
      <c r="D4">
        <f t="shared" si="2"/>
        <v>4.1666666666666664E-2</v>
      </c>
      <c r="E4">
        <f t="shared" si="2"/>
        <v>4.1666666666666664E-2</v>
      </c>
      <c r="F4">
        <f t="shared" si="2"/>
        <v>4.1666666666666664E-2</v>
      </c>
      <c r="G4">
        <f t="shared" si="2"/>
        <v>4.1666666666666664E-2</v>
      </c>
      <c r="H4">
        <f t="shared" si="2"/>
        <v>4.1666666666666664E-2</v>
      </c>
    </row>
    <row r="5" spans="1:8" x14ac:dyDescent="0.3">
      <c r="A5" t="s">
        <v>6</v>
      </c>
      <c r="B5">
        <f>1/34</f>
        <v>2.9411764705882353E-2</v>
      </c>
      <c r="C5">
        <f t="shared" ref="C5:H5" si="3">1/34</f>
        <v>2.9411764705882353E-2</v>
      </c>
      <c r="D5">
        <f t="shared" si="3"/>
        <v>2.9411764705882353E-2</v>
      </c>
      <c r="E5">
        <f t="shared" si="3"/>
        <v>2.9411764705882353E-2</v>
      </c>
      <c r="F5">
        <f t="shared" si="3"/>
        <v>2.9411764705882353E-2</v>
      </c>
      <c r="G5">
        <f t="shared" si="3"/>
        <v>2.9411764705882353E-2</v>
      </c>
      <c r="H5">
        <f t="shared" si="3"/>
        <v>2.9411764705882353E-2</v>
      </c>
    </row>
    <row r="6" spans="1:8" x14ac:dyDescent="0.3">
      <c r="A6" t="s">
        <v>7</v>
      </c>
      <c r="B6">
        <f>1/30</f>
        <v>3.3333333333333333E-2</v>
      </c>
      <c r="C6">
        <f t="shared" ref="C6:H6" si="4">1/30</f>
        <v>3.3333333333333333E-2</v>
      </c>
      <c r="D6">
        <f t="shared" si="4"/>
        <v>3.3333333333333333E-2</v>
      </c>
      <c r="E6">
        <f t="shared" si="4"/>
        <v>3.3333333333333333E-2</v>
      </c>
      <c r="F6">
        <f t="shared" si="4"/>
        <v>3.3333333333333333E-2</v>
      </c>
      <c r="G6">
        <f t="shared" si="4"/>
        <v>3.3333333333333333E-2</v>
      </c>
      <c r="H6">
        <f t="shared" si="4"/>
        <v>3.3333333333333333E-2</v>
      </c>
    </row>
    <row r="7" spans="1:8" x14ac:dyDescent="0.3">
      <c r="A7" t="s">
        <v>8</v>
      </c>
      <c r="B7">
        <f>1/12</f>
        <v>8.3333333333333329E-2</v>
      </c>
      <c r="C7">
        <f t="shared" ref="C7:H7" si="5">1/12</f>
        <v>8.3333333333333329E-2</v>
      </c>
      <c r="D7">
        <f t="shared" si="5"/>
        <v>8.3333333333333329E-2</v>
      </c>
      <c r="E7">
        <f t="shared" si="5"/>
        <v>8.3333333333333329E-2</v>
      </c>
      <c r="F7">
        <f t="shared" si="5"/>
        <v>8.3333333333333329E-2</v>
      </c>
      <c r="G7">
        <f t="shared" si="5"/>
        <v>8.3333333333333329E-2</v>
      </c>
      <c r="H7">
        <f t="shared" si="5"/>
        <v>8.3333333333333329E-2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H7"/>
  <sheetViews>
    <sheetView tabSelected="1" workbookViewId="0">
      <selection activeCell="G14" sqref="G14"/>
    </sheetView>
  </sheetViews>
  <sheetFormatPr defaultRowHeight="13.5" x14ac:dyDescent="0.3"/>
  <cols>
    <col min="1" max="1" width="19.06640625" customWidth="1"/>
    <col min="2" max="8" width="14.33203125" customWidth="1"/>
  </cols>
  <sheetData>
    <row r="1" spans="1:8" s="4" customFormat="1" ht="40.5" x14ac:dyDescent="0.3">
      <c r="A1" s="2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</row>
    <row r="2" spans="1:8" x14ac:dyDescent="0.3">
      <c r="A2" t="s">
        <v>3</v>
      </c>
      <c r="B2">
        <f>1/8</f>
        <v>0.125</v>
      </c>
      <c r="C2">
        <f t="shared" ref="C2:H2" si="0">1/8</f>
        <v>0.125</v>
      </c>
      <c r="D2">
        <f t="shared" si="0"/>
        <v>0.125</v>
      </c>
      <c r="E2">
        <f t="shared" si="0"/>
        <v>0.125</v>
      </c>
      <c r="F2">
        <f t="shared" si="0"/>
        <v>0.125</v>
      </c>
      <c r="G2">
        <f t="shared" si="0"/>
        <v>0.125</v>
      </c>
      <c r="H2">
        <f t="shared" si="0"/>
        <v>0.125</v>
      </c>
    </row>
    <row r="3" spans="1:8" x14ac:dyDescent="0.3">
      <c r="A3" t="s">
        <v>4</v>
      </c>
      <c r="B3">
        <f>1/11</f>
        <v>9.0909090909090912E-2</v>
      </c>
      <c r="C3">
        <f t="shared" ref="C3:H3" si="1">1/11</f>
        <v>9.0909090909090912E-2</v>
      </c>
      <c r="D3">
        <f t="shared" si="1"/>
        <v>9.0909090909090912E-2</v>
      </c>
      <c r="E3">
        <f t="shared" si="1"/>
        <v>9.0909090909090912E-2</v>
      </c>
      <c r="F3">
        <f t="shared" si="1"/>
        <v>9.0909090909090912E-2</v>
      </c>
      <c r="G3">
        <f t="shared" si="1"/>
        <v>9.0909090909090912E-2</v>
      </c>
      <c r="H3">
        <f t="shared" si="1"/>
        <v>9.0909090909090912E-2</v>
      </c>
    </row>
    <row r="4" spans="1:8" x14ac:dyDescent="0.3">
      <c r="A4" t="s">
        <v>5</v>
      </c>
      <c r="B4">
        <f>1/24</f>
        <v>4.1666666666666664E-2</v>
      </c>
      <c r="C4">
        <f t="shared" ref="C4:H4" si="2">1/24</f>
        <v>4.1666666666666664E-2</v>
      </c>
      <c r="D4">
        <f t="shared" si="2"/>
        <v>4.1666666666666664E-2</v>
      </c>
      <c r="E4">
        <f t="shared" si="2"/>
        <v>4.1666666666666664E-2</v>
      </c>
      <c r="F4">
        <f t="shared" si="2"/>
        <v>4.1666666666666664E-2</v>
      </c>
      <c r="G4">
        <f t="shared" si="2"/>
        <v>4.1666666666666664E-2</v>
      </c>
      <c r="H4">
        <f t="shared" si="2"/>
        <v>4.1666666666666664E-2</v>
      </c>
    </row>
    <row r="5" spans="1:8" x14ac:dyDescent="0.3">
      <c r="A5" t="s">
        <v>6</v>
      </c>
      <c r="B5">
        <f>1/34</f>
        <v>2.9411764705882353E-2</v>
      </c>
      <c r="C5">
        <f t="shared" ref="C5:H6" si="3">1/34</f>
        <v>2.9411764705882353E-2</v>
      </c>
      <c r="D5">
        <f t="shared" si="3"/>
        <v>2.9411764705882353E-2</v>
      </c>
      <c r="E5">
        <f t="shared" si="3"/>
        <v>2.9411764705882353E-2</v>
      </c>
      <c r="F5">
        <f t="shared" si="3"/>
        <v>2.9411764705882353E-2</v>
      </c>
      <c r="G5">
        <f t="shared" si="3"/>
        <v>2.9411764705882353E-2</v>
      </c>
      <c r="H5">
        <f t="shared" si="3"/>
        <v>2.9411764705882353E-2</v>
      </c>
    </row>
    <row r="6" spans="1:8" x14ac:dyDescent="0.3">
      <c r="A6" t="s">
        <v>7</v>
      </c>
      <c r="B6">
        <f>1/34</f>
        <v>2.9411764705882353E-2</v>
      </c>
      <c r="C6">
        <f t="shared" si="3"/>
        <v>2.9411764705882353E-2</v>
      </c>
      <c r="D6">
        <f t="shared" si="3"/>
        <v>2.9411764705882353E-2</v>
      </c>
      <c r="E6">
        <f t="shared" si="3"/>
        <v>2.9411764705882353E-2</v>
      </c>
      <c r="F6">
        <f t="shared" si="3"/>
        <v>2.9411764705882353E-2</v>
      </c>
      <c r="G6">
        <f t="shared" si="3"/>
        <v>2.9411764705882353E-2</v>
      </c>
      <c r="H6">
        <f t="shared" si="3"/>
        <v>2.9411764705882353E-2</v>
      </c>
    </row>
    <row r="7" spans="1:8" x14ac:dyDescent="0.3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About</vt:lpstr>
      <vt:lpstr>SoCDTtiNTY-psgr</vt:lpstr>
      <vt:lpstr>SoCDTtiNTY-frgt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Liya</cp:lastModifiedBy>
  <dcterms:created xsi:type="dcterms:W3CDTF">2017-07-19T22:43:44Z</dcterms:created>
  <dcterms:modified xsi:type="dcterms:W3CDTF">2022-04-21T03:36:31Z</dcterms:modified>
</cp:coreProperties>
</file>