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" windowWidth="19440" windowHeight="9690" activeTab="4"/>
  </bookViews>
  <sheets>
    <sheet name="基本操作案例" sheetId="1" r:id="rId1"/>
    <sheet name="打印" sheetId="2" state="hidden" r:id="rId2"/>
    <sheet name="Sheet1" sheetId="3" r:id="rId3"/>
    <sheet name="Sheet2" sheetId="4" r:id="rId4"/>
    <sheet name="sumif" sheetId="5" r:id="rId5"/>
  </sheets>
  <definedNames>
    <definedName name="_xlnm.Print_Titles" localSheetId="1">打印!$A:$B,打印!$1:$1</definedName>
    <definedName name="成绩单">基本操作案例!$A$1:$M$21</definedName>
    <definedName name="录入日期">基本操作案例!$M$2:$M$21</definedName>
    <definedName name="名次">基本操作案例!$K$2:$K$21</definedName>
    <definedName name="数据区域">基本操作案例!$D$2:$I$21</definedName>
    <definedName name="总分">基本操作案例!$J$2:$J$21</definedName>
    <definedName name="总评">基本操作案例!$L$2:$L$21</definedName>
  </definedNames>
  <calcPr calcId="144525"/>
</workbook>
</file>

<file path=xl/calcChain.xml><?xml version="1.0" encoding="utf-8"?>
<calcChain xmlns="http://schemas.openxmlformats.org/spreadsheetml/2006/main">
  <c r="J45" i="2" l="1"/>
  <c r="L45" i="2" s="1"/>
  <c r="J44" i="2"/>
  <c r="L44" i="2" s="1"/>
  <c r="J43" i="2"/>
  <c r="L43" i="2" s="1"/>
  <c r="J42" i="2"/>
  <c r="J41" i="2"/>
  <c r="L41" i="2" s="1"/>
  <c r="L40" i="2"/>
  <c r="J40" i="2"/>
  <c r="J39" i="2"/>
  <c r="L39" i="2" s="1"/>
  <c r="J38" i="2"/>
  <c r="J37" i="2"/>
  <c r="L37" i="2" s="1"/>
  <c r="L36" i="2"/>
  <c r="J36" i="2"/>
  <c r="J35" i="2"/>
  <c r="L35" i="2" s="1"/>
  <c r="J34" i="2"/>
  <c r="J33" i="2"/>
  <c r="L33" i="2" s="1"/>
  <c r="L32" i="2"/>
  <c r="J32" i="2"/>
  <c r="J31" i="2"/>
  <c r="L31" i="2" s="1"/>
  <c r="J30" i="2"/>
  <c r="J29" i="2"/>
  <c r="L28" i="2"/>
  <c r="J28" i="2"/>
  <c r="J27" i="2"/>
  <c r="L27" i="2" s="1"/>
  <c r="J26" i="2"/>
  <c r="J25" i="2"/>
  <c r="L25" i="2" s="1"/>
  <c r="L24" i="2"/>
  <c r="J24" i="2"/>
  <c r="J23" i="2"/>
  <c r="L23" i="2" s="1"/>
  <c r="J22" i="2"/>
  <c r="J21" i="2"/>
  <c r="L21" i="2" s="1"/>
  <c r="L20" i="2"/>
  <c r="J20" i="2"/>
  <c r="J19" i="2"/>
  <c r="L19" i="2" s="1"/>
  <c r="J18" i="2"/>
  <c r="J17" i="2"/>
  <c r="L16" i="2"/>
  <c r="J16" i="2"/>
  <c r="J15" i="2"/>
  <c r="L15" i="2" s="1"/>
  <c r="J14" i="2"/>
  <c r="J13" i="2"/>
  <c r="L13" i="2" s="1"/>
  <c r="L12" i="2"/>
  <c r="J12" i="2"/>
  <c r="J11" i="2"/>
  <c r="L11" i="2" s="1"/>
  <c r="J10" i="2"/>
  <c r="J9" i="2"/>
  <c r="L9" i="2" s="1"/>
  <c r="L8" i="2"/>
  <c r="J8" i="2"/>
  <c r="J7" i="2"/>
  <c r="L7" i="2" s="1"/>
  <c r="J6" i="2"/>
  <c r="J5" i="2"/>
  <c r="L4" i="2"/>
  <c r="J4" i="2"/>
  <c r="J3" i="2"/>
  <c r="L3" i="2" s="1"/>
  <c r="J2" i="2"/>
  <c r="L5" i="2" l="1"/>
  <c r="L17" i="2"/>
  <c r="L29" i="2"/>
  <c r="L2" i="2"/>
  <c r="L6" i="2"/>
  <c r="L10" i="2"/>
  <c r="L14" i="2"/>
  <c r="L18" i="2"/>
  <c r="L22" i="2"/>
  <c r="L26" i="2"/>
  <c r="L30" i="2"/>
  <c r="L34" i="2"/>
  <c r="L38" i="2"/>
  <c r="L42" i="2"/>
  <c r="K39" i="2" l="1"/>
  <c r="K19" i="2"/>
  <c r="K15" i="2"/>
  <c r="K3" i="2"/>
  <c r="K31" i="2"/>
  <c r="K27" i="2"/>
  <c r="K7" i="2"/>
  <c r="K43" i="2"/>
  <c r="K35" i="2"/>
  <c r="K23" i="2"/>
  <c r="K11" i="2"/>
  <c r="K38" i="2"/>
  <c r="K30" i="2"/>
  <c r="K22" i="2"/>
  <c r="K14" i="2"/>
  <c r="K6" i="2"/>
  <c r="K37" i="2"/>
  <c r="K44" i="2"/>
  <c r="K17" i="2"/>
  <c r="K28" i="2"/>
  <c r="K40" i="2"/>
  <c r="K45" i="2"/>
  <c r="K33" i="2"/>
  <c r="K41" i="2"/>
  <c r="K5" i="2"/>
  <c r="K24" i="2"/>
  <c r="K36" i="2"/>
  <c r="K42" i="2"/>
  <c r="K34" i="2"/>
  <c r="K26" i="2"/>
  <c r="K18" i="2"/>
  <c r="K10" i="2"/>
  <c r="K2" i="2"/>
  <c r="K25" i="2"/>
  <c r="K21" i="2"/>
  <c r="K32" i="2"/>
  <c r="K8" i="2"/>
  <c r="K20" i="2"/>
  <c r="K9" i="2"/>
  <c r="K13" i="2"/>
  <c r="K29" i="2"/>
  <c r="K16" i="2"/>
  <c r="K12" i="2"/>
  <c r="K4" i="2"/>
</calcChain>
</file>

<file path=xl/sharedStrings.xml><?xml version="1.0" encoding="utf-8"?>
<sst xmlns="http://schemas.openxmlformats.org/spreadsheetml/2006/main" count="213" uniqueCount="98">
  <si>
    <t>编号</t>
  </si>
  <si>
    <t>姓名</t>
  </si>
  <si>
    <t>性别</t>
    <phoneticPr fontId="2" type="noConversion"/>
  </si>
  <si>
    <t>计算机基础</t>
  </si>
  <si>
    <t>高等数学</t>
    <phoneticPr fontId="2" type="noConversion"/>
  </si>
  <si>
    <t>大学英语</t>
  </si>
  <si>
    <t>普通物理</t>
  </si>
  <si>
    <t>革命史</t>
  </si>
  <si>
    <t>体育</t>
  </si>
  <si>
    <t>总分</t>
  </si>
  <si>
    <t>名次</t>
  </si>
  <si>
    <t>总评</t>
    <phoneticPr fontId="2" type="noConversion"/>
  </si>
  <si>
    <t>录入日期</t>
    <phoneticPr fontId="2" type="noConversion"/>
  </si>
  <si>
    <t>高志毅</t>
  </si>
  <si>
    <t>戴威</t>
  </si>
  <si>
    <t>张倩倩</t>
  </si>
  <si>
    <t>伊然</t>
  </si>
  <si>
    <t>女</t>
    <phoneticPr fontId="2" type="noConversion"/>
  </si>
  <si>
    <t>刘帆</t>
    <phoneticPr fontId="2" type="noConversion"/>
  </si>
  <si>
    <t>黄凯东</t>
  </si>
  <si>
    <t>男</t>
    <phoneticPr fontId="2" type="noConversion"/>
  </si>
  <si>
    <t>侯跃飞</t>
  </si>
  <si>
    <t>魏晓</t>
  </si>
  <si>
    <t>李巧</t>
  </si>
  <si>
    <t>殷豫群</t>
  </si>
  <si>
    <t>刘会民</t>
  </si>
  <si>
    <t>刘玉晓</t>
  </si>
  <si>
    <t>王海强</t>
  </si>
  <si>
    <t>周良乐</t>
  </si>
  <si>
    <t>肖童童</t>
  </si>
  <si>
    <t>潘跃</t>
  </si>
  <si>
    <t>杜晓蓉</t>
    <phoneticPr fontId="2" type="noConversion"/>
  </si>
  <si>
    <t>张悦群</t>
  </si>
  <si>
    <t>章中承</t>
  </si>
  <si>
    <t>薛利恒</t>
  </si>
  <si>
    <t>张月</t>
  </si>
  <si>
    <t>萧潇</t>
  </si>
  <si>
    <t>张志强</t>
  </si>
  <si>
    <t>章燕</t>
  </si>
  <si>
    <t>刘刚</t>
  </si>
  <si>
    <t>苏武</t>
  </si>
  <si>
    <t>刘惠</t>
  </si>
  <si>
    <t>刘思云</t>
  </si>
  <si>
    <t>张严</t>
  </si>
  <si>
    <t>周晓彤</t>
  </si>
  <si>
    <t>沈君毅</t>
  </si>
  <si>
    <t>王晓燕</t>
  </si>
  <si>
    <t>吴开</t>
  </si>
  <si>
    <t>黎辉</t>
  </si>
  <si>
    <t>李爱平</t>
    <phoneticPr fontId="2" type="noConversion"/>
  </si>
  <si>
    <t>肖琪</t>
  </si>
  <si>
    <t>司徒春</t>
  </si>
  <si>
    <t>叶辉</t>
  </si>
  <si>
    <t>钟幻</t>
  </si>
  <si>
    <t>章戎</t>
  </si>
  <si>
    <t>涂咏虞</t>
  </si>
  <si>
    <t>詹仕勇</t>
  </si>
  <si>
    <t>刘泽安</t>
  </si>
  <si>
    <t>尹志刚</t>
  </si>
  <si>
    <t>高志毅</t>
    <phoneticPr fontId="2" type="noConversion"/>
  </si>
  <si>
    <t>商品重量(KG)</t>
  </si>
  <si>
    <t>首重费用
（元）</t>
  </si>
  <si>
    <t>总费用
（元）</t>
  </si>
  <si>
    <t>文件</t>
  </si>
  <si>
    <t>服饰</t>
  </si>
  <si>
    <t>日用品</t>
  </si>
  <si>
    <t>食品</t>
  </si>
  <si>
    <t>数码产品</t>
  </si>
  <si>
    <t>其他</t>
  </si>
  <si>
    <t>快递单号</t>
    <phoneticPr fontId="2" type="noConversion"/>
  </si>
  <si>
    <t>寄件类型</t>
    <phoneticPr fontId="2" type="noConversion"/>
  </si>
  <si>
    <t>寄件日期</t>
    <phoneticPr fontId="2" type="noConversion"/>
  </si>
  <si>
    <t>货物状态</t>
    <phoneticPr fontId="2" type="noConversion"/>
  </si>
  <si>
    <t>名称</t>
    <phoneticPr fontId="2" type="noConversion"/>
  </si>
  <si>
    <t>销售数量</t>
    <phoneticPr fontId="2" type="noConversion"/>
  </si>
  <si>
    <t>销售占比</t>
    <phoneticPr fontId="2" type="noConversion"/>
  </si>
  <si>
    <t>苹果</t>
    <phoneticPr fontId="2" type="noConversion"/>
  </si>
  <si>
    <t>梨</t>
    <phoneticPr fontId="2" type="noConversion"/>
  </si>
  <si>
    <t>香蕉</t>
    <phoneticPr fontId="2" type="noConversion"/>
  </si>
  <si>
    <t>火龙果</t>
    <phoneticPr fontId="2" type="noConversion"/>
  </si>
  <si>
    <t>葡萄</t>
    <phoneticPr fontId="2" type="noConversion"/>
  </si>
  <si>
    <t>橙子</t>
    <phoneticPr fontId="2" type="noConversion"/>
  </si>
  <si>
    <t>菠萝</t>
    <phoneticPr fontId="2" type="noConversion"/>
  </si>
  <si>
    <t>草莓</t>
    <phoneticPr fontId="2" type="noConversion"/>
  </si>
  <si>
    <t>桃子</t>
    <phoneticPr fontId="2" type="noConversion"/>
  </si>
  <si>
    <t>木瓜</t>
    <phoneticPr fontId="2" type="noConversion"/>
  </si>
  <si>
    <t>杨梅</t>
    <phoneticPr fontId="2" type="noConversion"/>
  </si>
  <si>
    <t>日期</t>
    <phoneticPr fontId="6" type="noConversion"/>
  </si>
  <si>
    <t>水果</t>
    <phoneticPr fontId="6" type="noConversion"/>
  </si>
  <si>
    <t>苹果</t>
    <phoneticPr fontId="6" type="noConversion"/>
  </si>
  <si>
    <t>香蕉</t>
    <phoneticPr fontId="6" type="noConversion"/>
  </si>
  <si>
    <t>梨</t>
    <phoneticPr fontId="6" type="noConversion"/>
  </si>
  <si>
    <t>葡萄</t>
    <phoneticPr fontId="6" type="noConversion"/>
  </si>
  <si>
    <t>桃子</t>
    <phoneticPr fontId="6" type="noConversion"/>
  </si>
  <si>
    <t>梨</t>
    <phoneticPr fontId="6" type="noConversion"/>
  </si>
  <si>
    <t>苹果</t>
    <phoneticPr fontId="6" type="noConversion"/>
  </si>
  <si>
    <t>销量</t>
    <phoneticPr fontId="6" type="noConversion"/>
  </si>
  <si>
    <t>总销量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</si>
</sst>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yyyy&quot;年&quot;m&quot;月&quot;d&quot;日&quot;;@"/>
    <numFmt numFmtId="178" formatCode="&quot;KD&quot;000"/>
    <numFmt numFmtId="179" formatCode="yyyy/m/d;@"/>
    <numFmt numFmtId="180" formatCode="0.00_);[Red]\(0.00\)"/>
  </numFmts>
  <fonts count="7" x14ac:knownFonts="1">
    <font>
      <sz val="11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4" fillId="7" borderId="1" xfId="1" applyBorder="1" applyAlignment="1">
      <alignment horizontal="center"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7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 wrapText="1"/>
    </xf>
    <xf numFmtId="178" fontId="5" fillId="0" borderId="0" xfId="0" quotePrefix="1" applyNumberFormat="1" applyFont="1" applyAlignment="1">
      <alignment horizontal="center" vertical="center"/>
    </xf>
    <xf numFmtId="49" fontId="5" fillId="0" borderId="0" xfId="0" applyNumberFormat="1" applyFont="1">
      <alignment vertical="center"/>
    </xf>
    <xf numFmtId="179" fontId="5" fillId="0" borderId="0" xfId="0" applyNumberFormat="1" applyFont="1" applyAlignment="1">
      <alignment horizontal="left" vertical="center"/>
    </xf>
    <xf numFmtId="18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/>
    <xf numFmtId="58" fontId="0" fillId="0" borderId="0" xfId="0" applyNumberFormat="1" applyAlignment="1">
      <alignment horizontal="center" vertical="center"/>
    </xf>
    <xf numFmtId="58" fontId="0" fillId="0" borderId="2" xfId="0" applyNumberFormat="1" applyBorder="1" applyAlignment="1">
      <alignment horizontal="center" vertical="center"/>
    </xf>
    <xf numFmtId="0" fontId="0" fillId="0" borderId="2" xfId="0" applyBorder="1" applyAlignment="1"/>
    <xf numFmtId="58" fontId="0" fillId="0" borderId="0" xfId="0" applyNumberFormat="1" applyBorder="1" applyAlignment="1">
      <alignment horizontal="center" vertical="center"/>
    </xf>
    <xf numFmtId="0" fontId="0" fillId="0" borderId="0" xfId="0" applyBorder="1" applyAlignment="1"/>
    <xf numFmtId="58" fontId="0" fillId="0" borderId="3" xfId="0" applyNumberFormat="1" applyBorder="1" applyAlignment="1">
      <alignment horizontal="center" vertical="center"/>
    </xf>
    <xf numFmtId="0" fontId="0" fillId="0" borderId="3" xfId="0" applyBorder="1" applyAlignment="1"/>
  </cellXfs>
  <cellStyles count="2">
    <cellStyle name="差" xfId="1" builtinId="27"/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1"/>
  <sheetViews>
    <sheetView workbookViewId="0">
      <selection activeCell="C45" sqref="C45"/>
    </sheetView>
  </sheetViews>
  <sheetFormatPr defaultRowHeight="13.5" x14ac:dyDescent="0.15"/>
  <cols>
    <col min="2" max="2" width="6.375" bestFit="1" customWidth="1"/>
    <col min="7" max="7" width="9.25" customWidth="1"/>
    <col min="8" max="8" width="9" customWidth="1"/>
    <col min="9" max="9" width="10.625" customWidth="1"/>
    <col min="10" max="10" width="5" bestFit="1" customWidth="1"/>
    <col min="13" max="13" width="9.37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x14ac:dyDescent="0.15">
      <c r="A2" s="2">
        <v>1</v>
      </c>
      <c r="B2" s="2" t="s">
        <v>59</v>
      </c>
      <c r="C2" s="2" t="s">
        <v>20</v>
      </c>
      <c r="D2" s="3">
        <v>66.5</v>
      </c>
      <c r="E2" s="2">
        <v>92.5</v>
      </c>
      <c r="F2" s="2">
        <v>95.5</v>
      </c>
      <c r="G2" s="2">
        <v>98</v>
      </c>
      <c r="H2" s="2">
        <v>86.5</v>
      </c>
      <c r="I2" s="2">
        <v>71</v>
      </c>
      <c r="J2" s="5"/>
      <c r="K2" s="7"/>
      <c r="L2" s="8"/>
      <c r="M2" s="9">
        <v>42917</v>
      </c>
    </row>
    <row r="3" spans="1:15" x14ac:dyDescent="0.15">
      <c r="A3" s="4">
        <v>2</v>
      </c>
      <c r="B3" s="2" t="s">
        <v>14</v>
      </c>
      <c r="C3" s="2" t="s">
        <v>20</v>
      </c>
      <c r="D3" s="3">
        <v>73.5</v>
      </c>
      <c r="E3" s="2">
        <v>91.5</v>
      </c>
      <c r="F3" s="2">
        <v>64.5</v>
      </c>
      <c r="G3" s="2">
        <v>93.5</v>
      </c>
      <c r="H3" s="2">
        <v>84</v>
      </c>
      <c r="I3" s="2">
        <v>87</v>
      </c>
      <c r="J3" s="5"/>
      <c r="K3" s="7"/>
      <c r="L3" s="8"/>
      <c r="M3" s="9">
        <v>42917</v>
      </c>
    </row>
    <row r="4" spans="1:15" x14ac:dyDescent="0.15">
      <c r="A4" s="2">
        <v>3</v>
      </c>
      <c r="B4" s="2" t="s">
        <v>15</v>
      </c>
      <c r="C4" s="2" t="s">
        <v>17</v>
      </c>
      <c r="D4" s="3">
        <v>75.5</v>
      </c>
      <c r="E4" s="2">
        <v>62.5</v>
      </c>
      <c r="F4" s="2">
        <v>87</v>
      </c>
      <c r="G4" s="2">
        <v>94.5</v>
      </c>
      <c r="H4" s="2">
        <v>78</v>
      </c>
      <c r="I4" s="2">
        <v>91</v>
      </c>
      <c r="J4" s="5"/>
      <c r="K4" s="7"/>
      <c r="L4" s="8"/>
      <c r="M4" s="9">
        <v>42917</v>
      </c>
    </row>
    <row r="5" spans="1:15" ht="15" customHeight="1" x14ac:dyDescent="0.15">
      <c r="A5" s="4">
        <v>4</v>
      </c>
      <c r="B5" s="2" t="s">
        <v>16</v>
      </c>
      <c r="C5" s="2" t="s">
        <v>17</v>
      </c>
      <c r="D5" s="3">
        <v>79.5</v>
      </c>
      <c r="E5" s="2">
        <v>98.5</v>
      </c>
      <c r="F5" s="2">
        <v>68</v>
      </c>
      <c r="G5" s="2">
        <v>100</v>
      </c>
      <c r="H5" s="2">
        <v>96</v>
      </c>
      <c r="I5" s="2">
        <v>66</v>
      </c>
      <c r="J5" s="5"/>
      <c r="K5" s="7"/>
      <c r="L5" s="8"/>
      <c r="M5" s="9">
        <v>42917</v>
      </c>
    </row>
    <row r="6" spans="1:15" x14ac:dyDescent="0.15">
      <c r="A6" s="2">
        <v>5</v>
      </c>
      <c r="B6" s="2" t="s">
        <v>18</v>
      </c>
      <c r="C6" s="2" t="s">
        <v>17</v>
      </c>
      <c r="D6" s="3">
        <v>82.5</v>
      </c>
      <c r="E6" s="2">
        <v>63.5</v>
      </c>
      <c r="F6" s="2">
        <v>90.5</v>
      </c>
      <c r="G6" s="2">
        <v>97</v>
      </c>
      <c r="H6" s="2">
        <v>65.5</v>
      </c>
      <c r="I6" s="2">
        <v>99</v>
      </c>
      <c r="J6" s="5"/>
      <c r="K6" s="7"/>
      <c r="L6" s="8"/>
      <c r="M6" s="9">
        <v>42917</v>
      </c>
    </row>
    <row r="7" spans="1:15" x14ac:dyDescent="0.15">
      <c r="A7" s="4">
        <v>6</v>
      </c>
      <c r="B7" s="2" t="s">
        <v>19</v>
      </c>
      <c r="C7" s="2" t="s">
        <v>20</v>
      </c>
      <c r="D7" s="3">
        <v>82.5</v>
      </c>
      <c r="E7" s="2">
        <v>78</v>
      </c>
      <c r="F7" s="2">
        <v>81</v>
      </c>
      <c r="G7" s="2">
        <v>96.5</v>
      </c>
      <c r="H7" s="2">
        <v>96.5</v>
      </c>
      <c r="I7" s="10">
        <v>57</v>
      </c>
      <c r="J7" s="5"/>
      <c r="K7" s="7"/>
      <c r="L7" s="8"/>
      <c r="M7" s="9">
        <v>42917</v>
      </c>
    </row>
    <row r="8" spans="1:15" x14ac:dyDescent="0.15">
      <c r="A8" s="2">
        <v>7</v>
      </c>
      <c r="B8" s="2" t="s">
        <v>21</v>
      </c>
      <c r="C8" s="2" t="s">
        <v>20</v>
      </c>
      <c r="D8" s="3">
        <v>84.5</v>
      </c>
      <c r="E8" s="2">
        <v>71</v>
      </c>
      <c r="F8" s="2">
        <v>99.5</v>
      </c>
      <c r="G8" s="2">
        <v>89.5</v>
      </c>
      <c r="H8" s="2">
        <v>84.5</v>
      </c>
      <c r="I8" s="2">
        <v>58</v>
      </c>
      <c r="J8" s="5"/>
      <c r="K8" s="7"/>
      <c r="L8" s="8"/>
      <c r="M8" s="9">
        <v>42917</v>
      </c>
    </row>
    <row r="9" spans="1:15" x14ac:dyDescent="0.15">
      <c r="A9" s="4">
        <v>8</v>
      </c>
      <c r="B9" s="2" t="s">
        <v>22</v>
      </c>
      <c r="C9" s="2" t="s">
        <v>20</v>
      </c>
      <c r="D9" s="3">
        <v>87.5</v>
      </c>
      <c r="E9" s="2">
        <v>63.5</v>
      </c>
      <c r="F9" s="2">
        <v>67.5</v>
      </c>
      <c r="G9" s="2">
        <v>98.5</v>
      </c>
      <c r="H9" s="2">
        <v>78.5</v>
      </c>
      <c r="I9" s="2">
        <v>94</v>
      </c>
      <c r="J9" s="5"/>
      <c r="K9" s="7"/>
      <c r="L9" s="8"/>
      <c r="M9" s="9">
        <v>42917</v>
      </c>
    </row>
    <row r="10" spans="1:15" x14ac:dyDescent="0.15">
      <c r="A10" s="2">
        <v>9</v>
      </c>
      <c r="B10" s="2" t="s">
        <v>23</v>
      </c>
      <c r="C10" s="2" t="s">
        <v>20</v>
      </c>
      <c r="D10" s="3">
        <v>88</v>
      </c>
      <c r="E10" s="2">
        <v>82.5</v>
      </c>
      <c r="F10" s="2">
        <v>83</v>
      </c>
      <c r="G10" s="2">
        <v>75.5</v>
      </c>
      <c r="H10" s="2">
        <v>72</v>
      </c>
      <c r="I10" s="2">
        <v>90</v>
      </c>
      <c r="J10" s="5"/>
      <c r="K10" s="7"/>
      <c r="L10" s="8"/>
      <c r="M10" s="9">
        <v>42917</v>
      </c>
      <c r="O10" s="11"/>
    </row>
    <row r="11" spans="1:15" x14ac:dyDescent="0.15">
      <c r="A11" s="4">
        <v>10</v>
      </c>
      <c r="B11" s="2" t="s">
        <v>24</v>
      </c>
      <c r="C11" s="2" t="s">
        <v>20</v>
      </c>
      <c r="D11" s="3">
        <v>92</v>
      </c>
      <c r="E11" s="2">
        <v>64</v>
      </c>
      <c r="F11" s="2">
        <v>97</v>
      </c>
      <c r="G11" s="2">
        <v>93</v>
      </c>
      <c r="H11" s="2">
        <v>75</v>
      </c>
      <c r="I11" s="2">
        <v>93</v>
      </c>
      <c r="J11" s="5"/>
      <c r="K11" s="7"/>
      <c r="L11" s="8"/>
      <c r="M11" s="9">
        <v>42917</v>
      </c>
    </row>
    <row r="12" spans="1:15" x14ac:dyDescent="0.15">
      <c r="A12" s="2">
        <v>11</v>
      </c>
      <c r="B12" s="2" t="s">
        <v>25</v>
      </c>
      <c r="C12" s="2" t="s">
        <v>20</v>
      </c>
      <c r="D12" s="3">
        <v>93</v>
      </c>
      <c r="E12" s="2">
        <v>71.5</v>
      </c>
      <c r="F12" s="2">
        <v>92</v>
      </c>
      <c r="G12" s="2">
        <v>96.5</v>
      </c>
      <c r="H12" s="2">
        <v>87</v>
      </c>
      <c r="I12" s="2">
        <v>61</v>
      </c>
      <c r="J12" s="5"/>
      <c r="K12" s="7"/>
      <c r="L12" s="8"/>
      <c r="M12" s="9">
        <v>42917</v>
      </c>
    </row>
    <row r="13" spans="1:15" x14ac:dyDescent="0.15">
      <c r="A13" s="4">
        <v>12</v>
      </c>
      <c r="B13" s="2" t="s">
        <v>26</v>
      </c>
      <c r="C13" s="2" t="s">
        <v>17</v>
      </c>
      <c r="D13" s="3">
        <v>93.5</v>
      </c>
      <c r="E13" s="2">
        <v>85.5</v>
      </c>
      <c r="F13" s="2">
        <v>77</v>
      </c>
      <c r="G13" s="2">
        <v>81</v>
      </c>
      <c r="H13" s="2">
        <v>95</v>
      </c>
      <c r="I13" s="2">
        <v>78</v>
      </c>
      <c r="J13" s="5"/>
      <c r="K13" s="7"/>
      <c r="L13" s="8"/>
      <c r="M13" s="9">
        <v>42917</v>
      </c>
    </row>
    <row r="14" spans="1:15" x14ac:dyDescent="0.15">
      <c r="A14" s="2">
        <v>13</v>
      </c>
      <c r="B14" s="2" t="s">
        <v>27</v>
      </c>
      <c r="C14" s="2" t="s">
        <v>20</v>
      </c>
      <c r="D14" s="3">
        <v>96</v>
      </c>
      <c r="E14" s="2">
        <v>72.5</v>
      </c>
      <c r="F14" s="2">
        <v>100</v>
      </c>
      <c r="G14" s="2">
        <v>86</v>
      </c>
      <c r="H14" s="2">
        <v>62</v>
      </c>
      <c r="I14" s="2">
        <v>87.5</v>
      </c>
      <c r="J14" s="5"/>
      <c r="K14" s="7"/>
      <c r="L14" s="8"/>
      <c r="M14" s="9">
        <v>42917</v>
      </c>
    </row>
    <row r="15" spans="1:15" x14ac:dyDescent="0.15">
      <c r="A15" s="4">
        <v>14</v>
      </c>
      <c r="B15" s="2" t="s">
        <v>28</v>
      </c>
      <c r="C15" s="2" t="s">
        <v>20</v>
      </c>
      <c r="D15" s="3">
        <v>96.5</v>
      </c>
      <c r="E15" s="2">
        <v>86.5</v>
      </c>
      <c r="F15" s="2">
        <v>90.5</v>
      </c>
      <c r="G15" s="2">
        <v>94</v>
      </c>
      <c r="H15" s="2">
        <v>99.5</v>
      </c>
      <c r="I15" s="2">
        <v>70</v>
      </c>
      <c r="J15" s="5"/>
      <c r="K15" s="7"/>
      <c r="L15" s="8"/>
      <c r="M15" s="9">
        <v>42917</v>
      </c>
    </row>
    <row r="16" spans="1:15" x14ac:dyDescent="0.15">
      <c r="A16" s="2">
        <v>15</v>
      </c>
      <c r="B16" s="2" t="s">
        <v>29</v>
      </c>
      <c r="C16" s="2" t="s">
        <v>17</v>
      </c>
      <c r="D16" s="3">
        <v>97.5</v>
      </c>
      <c r="E16" s="2">
        <v>76</v>
      </c>
      <c r="F16" s="2">
        <v>72</v>
      </c>
      <c r="G16" s="2">
        <v>92.5</v>
      </c>
      <c r="H16" s="2">
        <v>84.5</v>
      </c>
      <c r="I16" s="2">
        <v>78</v>
      </c>
      <c r="J16" s="5"/>
      <c r="K16" s="7"/>
      <c r="L16" s="8"/>
      <c r="M16" s="9">
        <v>42917</v>
      </c>
    </row>
    <row r="17" spans="1:13" x14ac:dyDescent="0.15">
      <c r="A17" s="4">
        <v>16</v>
      </c>
      <c r="B17" s="2" t="s">
        <v>30</v>
      </c>
      <c r="C17" s="2" t="s">
        <v>17</v>
      </c>
      <c r="D17" s="3">
        <v>56</v>
      </c>
      <c r="E17" s="2">
        <v>77.5</v>
      </c>
      <c r="F17" s="2">
        <v>85</v>
      </c>
      <c r="G17" s="2">
        <v>83</v>
      </c>
      <c r="H17" s="2">
        <v>74.5</v>
      </c>
      <c r="I17" s="2">
        <v>79</v>
      </c>
      <c r="J17" s="5"/>
      <c r="K17" s="7"/>
      <c r="L17" s="8"/>
      <c r="M17" s="9">
        <v>42917</v>
      </c>
    </row>
    <row r="18" spans="1:13" x14ac:dyDescent="0.15">
      <c r="A18" s="2">
        <v>17</v>
      </c>
      <c r="B18" s="2" t="s">
        <v>31</v>
      </c>
      <c r="C18" s="2" t="s">
        <v>17</v>
      </c>
      <c r="D18" s="3">
        <v>58.5</v>
      </c>
      <c r="E18" s="2">
        <v>90</v>
      </c>
      <c r="F18" s="2">
        <v>88.5</v>
      </c>
      <c r="G18" s="2">
        <v>97</v>
      </c>
      <c r="H18" s="2">
        <v>72</v>
      </c>
      <c r="I18" s="2">
        <v>65</v>
      </c>
      <c r="J18" s="5"/>
      <c r="K18" s="7"/>
      <c r="L18" s="8"/>
      <c r="M18" s="9">
        <v>42917</v>
      </c>
    </row>
    <row r="19" spans="1:13" x14ac:dyDescent="0.15">
      <c r="A19" s="4">
        <v>18</v>
      </c>
      <c r="B19" s="2" t="s">
        <v>32</v>
      </c>
      <c r="C19" s="2" t="s">
        <v>17</v>
      </c>
      <c r="D19" s="3">
        <v>63</v>
      </c>
      <c r="E19" s="2">
        <v>99.5</v>
      </c>
      <c r="F19" s="2">
        <v>78.5</v>
      </c>
      <c r="G19" s="2">
        <v>63.5</v>
      </c>
      <c r="H19" s="2">
        <v>79.5</v>
      </c>
      <c r="I19" s="2">
        <v>65.5</v>
      </c>
      <c r="J19" s="5"/>
      <c r="K19" s="7"/>
      <c r="L19" s="8"/>
      <c r="M19" s="9">
        <v>42917</v>
      </c>
    </row>
    <row r="20" spans="1:13" x14ac:dyDescent="0.15">
      <c r="A20" s="2">
        <v>19</v>
      </c>
      <c r="B20" s="2" t="s">
        <v>33</v>
      </c>
      <c r="C20" s="2" t="s">
        <v>20</v>
      </c>
      <c r="D20" s="3">
        <v>69</v>
      </c>
      <c r="E20" s="2">
        <v>89.5</v>
      </c>
      <c r="F20" s="2">
        <v>92.5</v>
      </c>
      <c r="G20" s="2">
        <v>73</v>
      </c>
      <c r="H20" s="2">
        <v>58.5</v>
      </c>
      <c r="I20" s="2">
        <v>96.5</v>
      </c>
      <c r="J20" s="5"/>
      <c r="K20" s="7"/>
      <c r="L20" s="8"/>
      <c r="M20" s="9">
        <v>42917</v>
      </c>
    </row>
    <row r="21" spans="1:13" x14ac:dyDescent="0.15">
      <c r="A21" s="4">
        <v>20</v>
      </c>
      <c r="B21" s="2" t="s">
        <v>34</v>
      </c>
      <c r="C21" s="2" t="s">
        <v>20</v>
      </c>
      <c r="D21" s="3">
        <v>72.5</v>
      </c>
      <c r="E21" s="2">
        <v>74.5</v>
      </c>
      <c r="F21" s="2">
        <v>60.5</v>
      </c>
      <c r="G21" s="2">
        <v>87</v>
      </c>
      <c r="H21" s="2">
        <v>77</v>
      </c>
      <c r="I21" s="2">
        <v>78</v>
      </c>
      <c r="J21" s="5"/>
      <c r="K21" s="7"/>
      <c r="L21" s="8"/>
      <c r="M21" s="9">
        <v>42917</v>
      </c>
    </row>
  </sheetData>
  <phoneticPr fontId="2" type="noConversion"/>
  <conditionalFormatting sqref="D2:I21">
    <cfRule type="cellIs" dxfId="5" priority="1" operator="lessThan">
      <formula>60</formula>
    </cfRule>
    <cfRule type="cellIs" dxfId="4" priority="2" operator="lessThan">
      <formula>60</formula>
    </cfRule>
    <cfRule type="cellIs" dxfId="3" priority="3" operator="lessThan">
      <formula>60</formula>
    </cfRule>
    <cfRule type="cellIs" dxfId="2" priority="4" operator="lessThan">
      <formula>60</formula>
    </cfRule>
  </conditionalFormatting>
  <dataValidations count="3">
    <dataValidation type="list" allowBlank="1" showInputMessage="1" showErrorMessage="1" sqref="C2:C21">
      <formula1>"男,女"</formula1>
    </dataValidation>
    <dataValidation type="date" operator="lessThanOrEqual" allowBlank="1" showInputMessage="1" showErrorMessage="1" sqref="M2:M21">
      <formula1>42948</formula1>
    </dataValidation>
    <dataValidation type="decimal" allowBlank="1" showInputMessage="1" showErrorMessage="1" errorTitle="错误" error="请输入0到100之间的成绩！" sqref="D2:I2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F23" sqref="F23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 s="2">
        <v>1</v>
      </c>
      <c r="B2" s="2" t="s">
        <v>13</v>
      </c>
      <c r="C2" s="2" t="s">
        <v>20</v>
      </c>
      <c r="D2" s="3">
        <v>66.5</v>
      </c>
      <c r="E2" s="2">
        <v>92.5</v>
      </c>
      <c r="F2" s="2">
        <v>95.5</v>
      </c>
      <c r="G2" s="2">
        <v>98</v>
      </c>
      <c r="H2" s="2">
        <v>86.5</v>
      </c>
      <c r="I2" s="2">
        <v>71</v>
      </c>
      <c r="J2" s="5">
        <f t="shared" ref="J2:J45" si="0">SUM(D2:I2)</f>
        <v>510</v>
      </c>
      <c r="K2" s="7" t="e">
        <f t="shared" ref="K2:K45" si="1">RANK(J2,总分)</f>
        <v>#N/A</v>
      </c>
      <c r="L2" s="8" t="str">
        <f>IF(J2&gt;=510,"优秀","")</f>
        <v>优秀</v>
      </c>
      <c r="M2" s="9">
        <v>42917</v>
      </c>
    </row>
    <row r="3" spans="1:13" x14ac:dyDescent="0.15">
      <c r="A3" s="4">
        <v>2</v>
      </c>
      <c r="B3" s="2" t="s">
        <v>14</v>
      </c>
      <c r="C3" s="2" t="s">
        <v>20</v>
      </c>
      <c r="D3" s="3">
        <v>73.5</v>
      </c>
      <c r="E3" s="2">
        <v>91.5</v>
      </c>
      <c r="F3" s="2">
        <v>64.5</v>
      </c>
      <c r="G3" s="2">
        <v>93.5</v>
      </c>
      <c r="H3" s="2">
        <v>84</v>
      </c>
      <c r="I3" s="2">
        <v>87</v>
      </c>
      <c r="J3" s="5">
        <f t="shared" si="0"/>
        <v>494</v>
      </c>
      <c r="K3" s="7" t="e">
        <f t="shared" si="1"/>
        <v>#N/A</v>
      </c>
      <c r="L3" s="8" t="str">
        <f t="shared" ref="L3:L45" si="2">IF(J3&gt;=510,"优秀","")</f>
        <v/>
      </c>
      <c r="M3" s="9">
        <v>42917</v>
      </c>
    </row>
    <row r="4" spans="1:13" x14ac:dyDescent="0.15">
      <c r="A4" s="2">
        <v>3</v>
      </c>
      <c r="B4" s="2" t="s">
        <v>15</v>
      </c>
      <c r="C4" s="2" t="s">
        <v>17</v>
      </c>
      <c r="D4" s="3">
        <v>75.5</v>
      </c>
      <c r="E4" s="2">
        <v>62.5</v>
      </c>
      <c r="F4" s="2">
        <v>87</v>
      </c>
      <c r="G4" s="2">
        <v>94.5</v>
      </c>
      <c r="H4" s="2">
        <v>78</v>
      </c>
      <c r="I4" s="2">
        <v>91</v>
      </c>
      <c r="J4" s="6">
        <f t="shared" si="0"/>
        <v>488.5</v>
      </c>
      <c r="K4" s="7" t="e">
        <f t="shared" si="1"/>
        <v>#N/A</v>
      </c>
      <c r="L4" s="8" t="str">
        <f t="shared" si="2"/>
        <v/>
      </c>
      <c r="M4" s="9">
        <v>42917</v>
      </c>
    </row>
    <row r="5" spans="1:13" x14ac:dyDescent="0.15">
      <c r="A5" s="4">
        <v>4</v>
      </c>
      <c r="B5" s="2" t="s">
        <v>16</v>
      </c>
      <c r="C5" s="2" t="s">
        <v>17</v>
      </c>
      <c r="D5" s="3">
        <v>79.5</v>
      </c>
      <c r="E5" s="2">
        <v>98.5</v>
      </c>
      <c r="F5" s="2">
        <v>68</v>
      </c>
      <c r="G5" s="2">
        <v>100</v>
      </c>
      <c r="H5" s="2">
        <v>96</v>
      </c>
      <c r="I5" s="2">
        <v>66</v>
      </c>
      <c r="J5" s="5">
        <f t="shared" si="0"/>
        <v>508</v>
      </c>
      <c r="K5" s="7" t="e">
        <f t="shared" si="1"/>
        <v>#N/A</v>
      </c>
      <c r="L5" s="8" t="str">
        <f t="shared" si="2"/>
        <v/>
      </c>
      <c r="M5" s="9">
        <v>42917</v>
      </c>
    </row>
    <row r="6" spans="1:13" x14ac:dyDescent="0.15">
      <c r="A6" s="2">
        <v>5</v>
      </c>
      <c r="B6" s="2" t="s">
        <v>18</v>
      </c>
      <c r="C6" s="2" t="s">
        <v>17</v>
      </c>
      <c r="D6" s="3">
        <v>82.5</v>
      </c>
      <c r="E6" s="2">
        <v>63.5</v>
      </c>
      <c r="F6" s="2">
        <v>90.5</v>
      </c>
      <c r="G6" s="2">
        <v>97</v>
      </c>
      <c r="H6" s="2">
        <v>65.5</v>
      </c>
      <c r="I6" s="2">
        <v>99</v>
      </c>
      <c r="J6" s="5">
        <f t="shared" si="0"/>
        <v>498</v>
      </c>
      <c r="K6" s="7" t="e">
        <f t="shared" si="1"/>
        <v>#N/A</v>
      </c>
      <c r="L6" s="8" t="str">
        <f t="shared" si="2"/>
        <v/>
      </c>
      <c r="M6" s="9">
        <v>42917</v>
      </c>
    </row>
    <row r="7" spans="1:13" x14ac:dyDescent="0.15">
      <c r="A7" s="4">
        <v>6</v>
      </c>
      <c r="B7" s="2" t="s">
        <v>19</v>
      </c>
      <c r="C7" s="2" t="s">
        <v>20</v>
      </c>
      <c r="D7" s="3">
        <v>82.5</v>
      </c>
      <c r="E7" s="2">
        <v>78</v>
      </c>
      <c r="F7" s="2">
        <v>81</v>
      </c>
      <c r="G7" s="2">
        <v>96.5</v>
      </c>
      <c r="H7" s="2">
        <v>96.5</v>
      </c>
      <c r="I7" s="2">
        <v>57</v>
      </c>
      <c r="J7" s="5">
        <f t="shared" si="0"/>
        <v>491.5</v>
      </c>
      <c r="K7" s="7" t="e">
        <f t="shared" si="1"/>
        <v>#N/A</v>
      </c>
      <c r="L7" s="8" t="str">
        <f t="shared" si="2"/>
        <v/>
      </c>
      <c r="M7" s="9">
        <v>42917</v>
      </c>
    </row>
    <row r="8" spans="1:13" x14ac:dyDescent="0.15">
      <c r="A8" s="2">
        <v>7</v>
      </c>
      <c r="B8" s="2" t="s">
        <v>21</v>
      </c>
      <c r="C8" s="2" t="s">
        <v>20</v>
      </c>
      <c r="D8" s="3">
        <v>84.5</v>
      </c>
      <c r="E8" s="2">
        <v>71</v>
      </c>
      <c r="F8" s="2">
        <v>99.5</v>
      </c>
      <c r="G8" s="2">
        <v>89.5</v>
      </c>
      <c r="H8" s="2">
        <v>84.5</v>
      </c>
      <c r="I8" s="2">
        <v>58</v>
      </c>
      <c r="J8" s="5">
        <f t="shared" si="0"/>
        <v>487</v>
      </c>
      <c r="K8" s="7" t="e">
        <f t="shared" si="1"/>
        <v>#N/A</v>
      </c>
      <c r="L8" s="8" t="str">
        <f t="shared" si="2"/>
        <v/>
      </c>
      <c r="M8" s="9">
        <v>42917</v>
      </c>
    </row>
    <row r="9" spans="1:13" x14ac:dyDescent="0.15">
      <c r="A9" s="4">
        <v>8</v>
      </c>
      <c r="B9" s="2" t="s">
        <v>22</v>
      </c>
      <c r="C9" s="2" t="s">
        <v>20</v>
      </c>
      <c r="D9" s="3">
        <v>87.5</v>
      </c>
      <c r="E9" s="2">
        <v>63.5</v>
      </c>
      <c r="F9" s="2">
        <v>67.5</v>
      </c>
      <c r="G9" s="2">
        <v>98.5</v>
      </c>
      <c r="H9" s="2">
        <v>78.5</v>
      </c>
      <c r="I9" s="2">
        <v>94</v>
      </c>
      <c r="J9" s="5">
        <f t="shared" si="0"/>
        <v>489.5</v>
      </c>
      <c r="K9" s="7" t="e">
        <f t="shared" si="1"/>
        <v>#N/A</v>
      </c>
      <c r="L9" s="8" t="str">
        <f t="shared" si="2"/>
        <v/>
      </c>
      <c r="M9" s="9">
        <v>42917</v>
      </c>
    </row>
    <row r="10" spans="1:13" x14ac:dyDescent="0.15">
      <c r="A10" s="2">
        <v>9</v>
      </c>
      <c r="B10" s="2" t="s">
        <v>23</v>
      </c>
      <c r="C10" s="2" t="s">
        <v>20</v>
      </c>
      <c r="D10" s="3">
        <v>88</v>
      </c>
      <c r="E10" s="2">
        <v>82.5</v>
      </c>
      <c r="F10" s="2">
        <v>83</v>
      </c>
      <c r="G10" s="2">
        <v>75.5</v>
      </c>
      <c r="H10" s="2">
        <v>72</v>
      </c>
      <c r="I10" s="2">
        <v>90</v>
      </c>
      <c r="J10" s="5">
        <f t="shared" si="0"/>
        <v>491</v>
      </c>
      <c r="K10" s="7" t="e">
        <f t="shared" si="1"/>
        <v>#N/A</v>
      </c>
      <c r="L10" s="8" t="str">
        <f t="shared" si="2"/>
        <v/>
      </c>
      <c r="M10" s="9">
        <v>42917</v>
      </c>
    </row>
    <row r="11" spans="1:13" x14ac:dyDescent="0.15">
      <c r="A11" s="4">
        <v>10</v>
      </c>
      <c r="B11" s="2" t="s">
        <v>24</v>
      </c>
      <c r="C11" s="2" t="s">
        <v>20</v>
      </c>
      <c r="D11" s="3">
        <v>92</v>
      </c>
      <c r="E11" s="2">
        <v>64</v>
      </c>
      <c r="F11" s="2">
        <v>97</v>
      </c>
      <c r="G11" s="2">
        <v>93</v>
      </c>
      <c r="H11" s="2">
        <v>75</v>
      </c>
      <c r="I11" s="2">
        <v>93</v>
      </c>
      <c r="J11" s="5">
        <f t="shared" si="0"/>
        <v>514</v>
      </c>
      <c r="K11" s="7" t="e">
        <f t="shared" si="1"/>
        <v>#N/A</v>
      </c>
      <c r="L11" s="8" t="str">
        <f t="shared" si="2"/>
        <v>优秀</v>
      </c>
      <c r="M11" s="9">
        <v>42917</v>
      </c>
    </row>
    <row r="12" spans="1:13" x14ac:dyDescent="0.15">
      <c r="A12" s="2">
        <v>11</v>
      </c>
      <c r="B12" s="2" t="s">
        <v>25</v>
      </c>
      <c r="C12" s="2" t="s">
        <v>20</v>
      </c>
      <c r="D12" s="3">
        <v>93</v>
      </c>
      <c r="E12" s="2">
        <v>71.5</v>
      </c>
      <c r="F12" s="2">
        <v>92</v>
      </c>
      <c r="G12" s="2">
        <v>96.5</v>
      </c>
      <c r="H12" s="2">
        <v>87</v>
      </c>
      <c r="I12" s="2">
        <v>61</v>
      </c>
      <c r="J12" s="5">
        <f t="shared" si="0"/>
        <v>501</v>
      </c>
      <c r="K12" s="7" t="e">
        <f t="shared" si="1"/>
        <v>#N/A</v>
      </c>
      <c r="L12" s="8" t="str">
        <f t="shared" si="2"/>
        <v/>
      </c>
      <c r="M12" s="9">
        <v>42917</v>
      </c>
    </row>
    <row r="13" spans="1:13" x14ac:dyDescent="0.15">
      <c r="A13" s="4">
        <v>12</v>
      </c>
      <c r="B13" s="2" t="s">
        <v>26</v>
      </c>
      <c r="C13" s="2" t="s">
        <v>17</v>
      </c>
      <c r="D13" s="3">
        <v>93.5</v>
      </c>
      <c r="E13" s="2">
        <v>85.5</v>
      </c>
      <c r="F13" s="2">
        <v>77</v>
      </c>
      <c r="G13" s="2">
        <v>81</v>
      </c>
      <c r="H13" s="2">
        <v>95</v>
      </c>
      <c r="I13" s="2">
        <v>78</v>
      </c>
      <c r="J13" s="5">
        <f t="shared" si="0"/>
        <v>510</v>
      </c>
      <c r="K13" s="7" t="e">
        <f t="shared" si="1"/>
        <v>#N/A</v>
      </c>
      <c r="L13" s="8" t="str">
        <f t="shared" si="2"/>
        <v>优秀</v>
      </c>
      <c r="M13" s="9">
        <v>42917</v>
      </c>
    </row>
    <row r="14" spans="1:13" x14ac:dyDescent="0.15">
      <c r="A14" s="2">
        <v>13</v>
      </c>
      <c r="B14" s="2" t="s">
        <v>27</v>
      </c>
      <c r="C14" s="2" t="s">
        <v>20</v>
      </c>
      <c r="D14" s="3">
        <v>96</v>
      </c>
      <c r="E14" s="2">
        <v>72.5</v>
      </c>
      <c r="F14" s="2">
        <v>100</v>
      </c>
      <c r="G14" s="2">
        <v>86</v>
      </c>
      <c r="H14" s="2">
        <v>62</v>
      </c>
      <c r="I14" s="2">
        <v>87.5</v>
      </c>
      <c r="J14" s="5">
        <f t="shared" si="0"/>
        <v>504</v>
      </c>
      <c r="K14" s="7" t="e">
        <f t="shared" si="1"/>
        <v>#N/A</v>
      </c>
      <c r="L14" s="8" t="str">
        <f t="shared" si="2"/>
        <v/>
      </c>
      <c r="M14" s="9">
        <v>42917</v>
      </c>
    </row>
    <row r="15" spans="1:13" x14ac:dyDescent="0.15">
      <c r="A15" s="4">
        <v>14</v>
      </c>
      <c r="B15" s="2" t="s">
        <v>28</v>
      </c>
      <c r="C15" s="2" t="s">
        <v>20</v>
      </c>
      <c r="D15" s="3">
        <v>96.5</v>
      </c>
      <c r="E15" s="2">
        <v>86.5</v>
      </c>
      <c r="F15" s="2">
        <v>90.5</v>
      </c>
      <c r="G15" s="2">
        <v>94</v>
      </c>
      <c r="H15" s="2">
        <v>99.5</v>
      </c>
      <c r="I15" s="2">
        <v>70</v>
      </c>
      <c r="J15" s="5">
        <f t="shared" si="0"/>
        <v>537</v>
      </c>
      <c r="K15" s="7" t="e">
        <f t="shared" si="1"/>
        <v>#N/A</v>
      </c>
      <c r="L15" s="8" t="str">
        <f t="shared" si="2"/>
        <v>优秀</v>
      </c>
      <c r="M15" s="9">
        <v>42917</v>
      </c>
    </row>
    <row r="16" spans="1:13" x14ac:dyDescent="0.15">
      <c r="A16" s="2">
        <v>15</v>
      </c>
      <c r="B16" s="2" t="s">
        <v>29</v>
      </c>
      <c r="C16" s="2" t="s">
        <v>17</v>
      </c>
      <c r="D16" s="3">
        <v>97.5</v>
      </c>
      <c r="E16" s="2">
        <v>76</v>
      </c>
      <c r="F16" s="2">
        <v>72</v>
      </c>
      <c r="G16" s="2">
        <v>92.5</v>
      </c>
      <c r="H16" s="2">
        <v>84.5</v>
      </c>
      <c r="I16" s="2">
        <v>78</v>
      </c>
      <c r="J16" s="5">
        <f t="shared" si="0"/>
        <v>500.5</v>
      </c>
      <c r="K16" s="7" t="e">
        <f t="shared" si="1"/>
        <v>#N/A</v>
      </c>
      <c r="L16" s="8" t="str">
        <f t="shared" si="2"/>
        <v/>
      </c>
      <c r="M16" s="9">
        <v>42917</v>
      </c>
    </row>
    <row r="17" spans="1:13" x14ac:dyDescent="0.15">
      <c r="A17" s="4">
        <v>16</v>
      </c>
      <c r="B17" s="2" t="s">
        <v>30</v>
      </c>
      <c r="C17" s="2" t="s">
        <v>17</v>
      </c>
      <c r="D17" s="3">
        <v>56</v>
      </c>
      <c r="E17" s="2">
        <v>77.5</v>
      </c>
      <c r="F17" s="2">
        <v>85</v>
      </c>
      <c r="G17" s="2">
        <v>83</v>
      </c>
      <c r="H17" s="2">
        <v>74.5</v>
      </c>
      <c r="I17" s="2">
        <v>79</v>
      </c>
      <c r="J17" s="5">
        <f t="shared" si="0"/>
        <v>455</v>
      </c>
      <c r="K17" s="7" t="e">
        <f t="shared" si="1"/>
        <v>#N/A</v>
      </c>
      <c r="L17" s="8" t="str">
        <f t="shared" si="2"/>
        <v/>
      </c>
      <c r="M17" s="9">
        <v>42917</v>
      </c>
    </row>
    <row r="18" spans="1:13" x14ac:dyDescent="0.15">
      <c r="A18" s="2">
        <v>17</v>
      </c>
      <c r="B18" s="2" t="s">
        <v>31</v>
      </c>
      <c r="C18" s="2" t="s">
        <v>17</v>
      </c>
      <c r="D18" s="3">
        <v>58.5</v>
      </c>
      <c r="E18" s="2">
        <v>90</v>
      </c>
      <c r="F18" s="2">
        <v>88.5</v>
      </c>
      <c r="G18" s="2">
        <v>97</v>
      </c>
      <c r="H18" s="2">
        <v>72</v>
      </c>
      <c r="I18" s="2">
        <v>65</v>
      </c>
      <c r="J18" s="5">
        <f t="shared" si="0"/>
        <v>471</v>
      </c>
      <c r="K18" s="7" t="e">
        <f t="shared" si="1"/>
        <v>#N/A</v>
      </c>
      <c r="L18" s="8" t="str">
        <f t="shared" si="2"/>
        <v/>
      </c>
      <c r="M18" s="9">
        <v>42917</v>
      </c>
    </row>
    <row r="19" spans="1:13" x14ac:dyDescent="0.15">
      <c r="A19" s="4">
        <v>18</v>
      </c>
      <c r="B19" s="2" t="s">
        <v>32</v>
      </c>
      <c r="C19" s="2" t="s">
        <v>17</v>
      </c>
      <c r="D19" s="3">
        <v>63</v>
      </c>
      <c r="E19" s="2">
        <v>99.5</v>
      </c>
      <c r="F19" s="2">
        <v>78.5</v>
      </c>
      <c r="G19" s="2">
        <v>63.5</v>
      </c>
      <c r="H19" s="2">
        <v>79.5</v>
      </c>
      <c r="I19" s="2">
        <v>65.5</v>
      </c>
      <c r="J19" s="5">
        <f t="shared" si="0"/>
        <v>449.5</v>
      </c>
      <c r="K19" s="7" t="e">
        <f t="shared" si="1"/>
        <v>#N/A</v>
      </c>
      <c r="L19" s="8" t="str">
        <f t="shared" si="2"/>
        <v/>
      </c>
      <c r="M19" s="9">
        <v>42917</v>
      </c>
    </row>
    <row r="20" spans="1:13" x14ac:dyDescent="0.15">
      <c r="A20" s="2">
        <v>19</v>
      </c>
      <c r="B20" s="2" t="s">
        <v>33</v>
      </c>
      <c r="C20" s="2" t="s">
        <v>20</v>
      </c>
      <c r="D20" s="3">
        <v>69</v>
      </c>
      <c r="E20" s="2">
        <v>89.5</v>
      </c>
      <c r="F20" s="2">
        <v>92.5</v>
      </c>
      <c r="G20" s="2">
        <v>73</v>
      </c>
      <c r="H20" s="2">
        <v>58.5</v>
      </c>
      <c r="I20" s="2">
        <v>96.5</v>
      </c>
      <c r="J20" s="5">
        <f t="shared" si="0"/>
        <v>479</v>
      </c>
      <c r="K20" s="7" t="e">
        <f t="shared" si="1"/>
        <v>#N/A</v>
      </c>
      <c r="L20" s="8" t="str">
        <f t="shared" si="2"/>
        <v/>
      </c>
      <c r="M20" s="9">
        <v>42917</v>
      </c>
    </row>
    <row r="21" spans="1:13" x14ac:dyDescent="0.15">
      <c r="A21" s="4">
        <v>20</v>
      </c>
      <c r="B21" s="2" t="s">
        <v>34</v>
      </c>
      <c r="C21" s="2" t="s">
        <v>20</v>
      </c>
      <c r="D21" s="3">
        <v>72.5</v>
      </c>
      <c r="E21" s="2">
        <v>74.5</v>
      </c>
      <c r="F21" s="2">
        <v>60.5</v>
      </c>
      <c r="G21" s="2">
        <v>87</v>
      </c>
      <c r="H21" s="2">
        <v>77</v>
      </c>
      <c r="I21" s="2">
        <v>78</v>
      </c>
      <c r="J21" s="5">
        <f t="shared" si="0"/>
        <v>449.5</v>
      </c>
      <c r="K21" s="7" t="e">
        <f t="shared" si="1"/>
        <v>#N/A</v>
      </c>
      <c r="L21" s="8" t="str">
        <f t="shared" si="2"/>
        <v/>
      </c>
      <c r="M21" s="9">
        <v>42917</v>
      </c>
    </row>
    <row r="22" spans="1:13" x14ac:dyDescent="0.15">
      <c r="A22" s="2">
        <v>21</v>
      </c>
      <c r="B22" s="2" t="s">
        <v>35</v>
      </c>
      <c r="C22" s="2" t="s">
        <v>17</v>
      </c>
      <c r="D22" s="3">
        <v>74</v>
      </c>
      <c r="E22" s="2">
        <v>72.5</v>
      </c>
      <c r="F22" s="2">
        <v>67</v>
      </c>
      <c r="G22" s="2">
        <v>94</v>
      </c>
      <c r="H22" s="2">
        <v>78</v>
      </c>
      <c r="I22" s="2">
        <v>90</v>
      </c>
      <c r="J22" s="5">
        <f t="shared" si="0"/>
        <v>475.5</v>
      </c>
      <c r="K22" s="7" t="e">
        <f t="shared" si="1"/>
        <v>#N/A</v>
      </c>
      <c r="L22" s="8" t="str">
        <f t="shared" si="2"/>
        <v/>
      </c>
      <c r="M22" s="9">
        <v>42917</v>
      </c>
    </row>
    <row r="23" spans="1:13" x14ac:dyDescent="0.15">
      <c r="A23" s="4">
        <v>22</v>
      </c>
      <c r="B23" s="2" t="s">
        <v>36</v>
      </c>
      <c r="C23" s="2" t="s">
        <v>17</v>
      </c>
      <c r="D23" s="3">
        <v>75.5</v>
      </c>
      <c r="E23" s="2">
        <v>72.5</v>
      </c>
      <c r="F23" s="2">
        <v>75</v>
      </c>
      <c r="G23" s="2">
        <v>92</v>
      </c>
      <c r="H23" s="2">
        <v>86</v>
      </c>
      <c r="I23" s="2">
        <v>55</v>
      </c>
      <c r="J23" s="5">
        <f t="shared" si="0"/>
        <v>456</v>
      </c>
      <c r="K23" s="7" t="e">
        <f t="shared" si="1"/>
        <v>#N/A</v>
      </c>
      <c r="L23" s="8" t="str">
        <f t="shared" si="2"/>
        <v/>
      </c>
      <c r="M23" s="9">
        <v>42917</v>
      </c>
    </row>
    <row r="24" spans="1:13" x14ac:dyDescent="0.15">
      <c r="A24" s="2">
        <v>23</v>
      </c>
      <c r="B24" s="2" t="s">
        <v>37</v>
      </c>
      <c r="C24" s="2" t="s">
        <v>20</v>
      </c>
      <c r="D24" s="3">
        <v>76.5</v>
      </c>
      <c r="E24" s="2">
        <v>70</v>
      </c>
      <c r="F24" s="2">
        <v>64</v>
      </c>
      <c r="G24" s="2">
        <v>75</v>
      </c>
      <c r="H24" s="2">
        <v>87</v>
      </c>
      <c r="I24" s="2">
        <v>78</v>
      </c>
      <c r="J24" s="5">
        <f t="shared" si="0"/>
        <v>450.5</v>
      </c>
      <c r="K24" s="7" t="e">
        <f t="shared" si="1"/>
        <v>#N/A</v>
      </c>
      <c r="L24" s="8" t="str">
        <f t="shared" si="2"/>
        <v/>
      </c>
      <c r="M24" s="9">
        <v>42917</v>
      </c>
    </row>
    <row r="25" spans="1:13" x14ac:dyDescent="0.15">
      <c r="A25" s="4">
        <v>24</v>
      </c>
      <c r="B25" s="2" t="s">
        <v>38</v>
      </c>
      <c r="C25" s="2" t="s">
        <v>17</v>
      </c>
      <c r="D25" s="3">
        <v>77</v>
      </c>
      <c r="E25" s="2">
        <v>60.5</v>
      </c>
      <c r="F25" s="2">
        <v>66.5</v>
      </c>
      <c r="G25" s="2">
        <v>84</v>
      </c>
      <c r="H25" s="2">
        <v>98</v>
      </c>
      <c r="I25" s="2">
        <v>93</v>
      </c>
      <c r="J25" s="5">
        <f t="shared" si="0"/>
        <v>479</v>
      </c>
      <c r="K25" s="7" t="e">
        <f t="shared" si="1"/>
        <v>#N/A</v>
      </c>
      <c r="L25" s="8" t="str">
        <f t="shared" si="2"/>
        <v/>
      </c>
      <c r="M25" s="9">
        <v>42917</v>
      </c>
    </row>
    <row r="26" spans="1:13" x14ac:dyDescent="0.15">
      <c r="A26" s="2">
        <v>25</v>
      </c>
      <c r="B26" s="2" t="s">
        <v>39</v>
      </c>
      <c r="C26" s="2" t="s">
        <v>20</v>
      </c>
      <c r="D26" s="3">
        <v>80.5</v>
      </c>
      <c r="E26" s="2">
        <v>96</v>
      </c>
      <c r="F26" s="2">
        <v>72</v>
      </c>
      <c r="G26" s="2">
        <v>66</v>
      </c>
      <c r="H26" s="2">
        <v>61</v>
      </c>
      <c r="I26" s="2">
        <v>85</v>
      </c>
      <c r="J26" s="5">
        <f t="shared" si="0"/>
        <v>460.5</v>
      </c>
      <c r="K26" s="7" t="e">
        <f t="shared" si="1"/>
        <v>#N/A</v>
      </c>
      <c r="L26" s="8" t="str">
        <f t="shared" si="2"/>
        <v/>
      </c>
      <c r="M26" s="9">
        <v>42917</v>
      </c>
    </row>
    <row r="27" spans="1:13" x14ac:dyDescent="0.15">
      <c r="A27" s="4">
        <v>26</v>
      </c>
      <c r="B27" s="2" t="s">
        <v>40</v>
      </c>
      <c r="C27" s="2" t="s">
        <v>20</v>
      </c>
      <c r="D27" s="3">
        <v>83.5</v>
      </c>
      <c r="E27" s="2">
        <v>78.5</v>
      </c>
      <c r="F27" s="2">
        <v>70.5</v>
      </c>
      <c r="G27" s="2">
        <v>100</v>
      </c>
      <c r="H27" s="2">
        <v>68.5</v>
      </c>
      <c r="I27" s="2">
        <v>69</v>
      </c>
      <c r="J27" s="5">
        <f t="shared" si="0"/>
        <v>470</v>
      </c>
      <c r="K27" s="7" t="e">
        <f t="shared" si="1"/>
        <v>#N/A</v>
      </c>
      <c r="L27" s="8" t="str">
        <f t="shared" si="2"/>
        <v/>
      </c>
      <c r="M27" s="9">
        <v>42917</v>
      </c>
    </row>
    <row r="28" spans="1:13" x14ac:dyDescent="0.15">
      <c r="A28" s="2">
        <v>27</v>
      </c>
      <c r="B28" s="2" t="s">
        <v>41</v>
      </c>
      <c r="C28" s="2" t="s">
        <v>17</v>
      </c>
      <c r="D28" s="3">
        <v>84.5</v>
      </c>
      <c r="E28" s="2">
        <v>78.5</v>
      </c>
      <c r="F28" s="2">
        <v>87.5</v>
      </c>
      <c r="G28" s="2">
        <v>64.5</v>
      </c>
      <c r="H28" s="2">
        <v>72</v>
      </c>
      <c r="I28" s="2">
        <v>76.5</v>
      </c>
      <c r="J28" s="5">
        <f t="shared" si="0"/>
        <v>463.5</v>
      </c>
      <c r="K28" s="7" t="e">
        <f t="shared" si="1"/>
        <v>#N/A</v>
      </c>
      <c r="L28" s="8" t="str">
        <f t="shared" si="2"/>
        <v/>
      </c>
      <c r="M28" s="9">
        <v>42917</v>
      </c>
    </row>
    <row r="29" spans="1:13" x14ac:dyDescent="0.15">
      <c r="A29" s="4">
        <v>28</v>
      </c>
      <c r="B29" s="2" t="s">
        <v>42</v>
      </c>
      <c r="C29" s="2" t="s">
        <v>17</v>
      </c>
      <c r="D29" s="3">
        <v>92.5</v>
      </c>
      <c r="E29" s="2">
        <v>93.5</v>
      </c>
      <c r="F29" s="2">
        <v>77</v>
      </c>
      <c r="G29" s="2">
        <v>73</v>
      </c>
      <c r="H29" s="2">
        <v>57</v>
      </c>
      <c r="I29" s="2">
        <v>84</v>
      </c>
      <c r="J29" s="5">
        <f t="shared" si="0"/>
        <v>477</v>
      </c>
      <c r="K29" s="7" t="e">
        <f t="shared" si="1"/>
        <v>#N/A</v>
      </c>
      <c r="L29" s="8" t="str">
        <f t="shared" si="2"/>
        <v/>
      </c>
      <c r="M29" s="9">
        <v>42917</v>
      </c>
    </row>
    <row r="30" spans="1:13" x14ac:dyDescent="0.15">
      <c r="A30" s="2">
        <v>29</v>
      </c>
      <c r="B30" s="2" t="s">
        <v>43</v>
      </c>
      <c r="C30" s="2" t="s">
        <v>20</v>
      </c>
      <c r="D30" s="3">
        <v>95</v>
      </c>
      <c r="E30" s="2">
        <v>95</v>
      </c>
      <c r="F30" s="2">
        <v>70</v>
      </c>
      <c r="G30" s="2">
        <v>89.5</v>
      </c>
      <c r="H30" s="2">
        <v>61.5</v>
      </c>
      <c r="I30" s="2">
        <v>61.5</v>
      </c>
      <c r="J30" s="5">
        <f t="shared" si="0"/>
        <v>472.5</v>
      </c>
      <c r="K30" s="7" t="e">
        <f t="shared" si="1"/>
        <v>#N/A</v>
      </c>
      <c r="L30" s="8" t="str">
        <f t="shared" si="2"/>
        <v/>
      </c>
      <c r="M30" s="9">
        <v>42917</v>
      </c>
    </row>
    <row r="31" spans="1:13" x14ac:dyDescent="0.15">
      <c r="A31" s="4">
        <v>30</v>
      </c>
      <c r="B31" s="2" t="s">
        <v>44</v>
      </c>
      <c r="C31" s="2" t="s">
        <v>17</v>
      </c>
      <c r="D31" s="3">
        <v>97</v>
      </c>
      <c r="E31" s="2">
        <v>75.5</v>
      </c>
      <c r="F31" s="2">
        <v>73</v>
      </c>
      <c r="G31" s="2">
        <v>81</v>
      </c>
      <c r="H31" s="2">
        <v>66</v>
      </c>
      <c r="I31" s="2">
        <v>76</v>
      </c>
      <c r="J31" s="5">
        <f t="shared" si="0"/>
        <v>468.5</v>
      </c>
      <c r="K31" s="7" t="e">
        <f t="shared" si="1"/>
        <v>#N/A</v>
      </c>
      <c r="L31" s="8" t="str">
        <f t="shared" si="2"/>
        <v/>
      </c>
      <c r="M31" s="9">
        <v>42917</v>
      </c>
    </row>
    <row r="32" spans="1:13" x14ac:dyDescent="0.15">
      <c r="A32" s="2">
        <v>31</v>
      </c>
      <c r="B32" s="2" t="s">
        <v>45</v>
      </c>
      <c r="C32" s="2" t="s">
        <v>20</v>
      </c>
      <c r="D32" s="3">
        <v>62.5</v>
      </c>
      <c r="E32" s="2">
        <v>76</v>
      </c>
      <c r="F32" s="2">
        <v>57</v>
      </c>
      <c r="G32" s="2">
        <v>67.5</v>
      </c>
      <c r="H32" s="2">
        <v>88</v>
      </c>
      <c r="I32" s="2">
        <v>84.5</v>
      </c>
      <c r="J32" s="5">
        <f t="shared" si="0"/>
        <v>435.5</v>
      </c>
      <c r="K32" s="7" t="e">
        <f t="shared" si="1"/>
        <v>#N/A</v>
      </c>
      <c r="L32" s="8" t="str">
        <f t="shared" si="2"/>
        <v/>
      </c>
      <c r="M32" s="9">
        <v>42917</v>
      </c>
    </row>
    <row r="33" spans="1:13" x14ac:dyDescent="0.15">
      <c r="A33" s="4">
        <v>32</v>
      </c>
      <c r="B33" s="2" t="s">
        <v>46</v>
      </c>
      <c r="C33" s="2" t="s">
        <v>17</v>
      </c>
      <c r="D33" s="3">
        <v>62.5</v>
      </c>
      <c r="E33" s="2">
        <v>57.5</v>
      </c>
      <c r="F33" s="2">
        <v>85</v>
      </c>
      <c r="G33" s="2">
        <v>59</v>
      </c>
      <c r="H33" s="2">
        <v>79</v>
      </c>
      <c r="I33" s="2">
        <v>61.5</v>
      </c>
      <c r="J33" s="5">
        <f t="shared" si="0"/>
        <v>404.5</v>
      </c>
      <c r="K33" s="7" t="e">
        <f t="shared" si="1"/>
        <v>#N/A</v>
      </c>
      <c r="L33" s="8" t="str">
        <f t="shared" si="2"/>
        <v/>
      </c>
      <c r="M33" s="9">
        <v>42917</v>
      </c>
    </row>
    <row r="34" spans="1:13" x14ac:dyDescent="0.15">
      <c r="A34" s="2">
        <v>33</v>
      </c>
      <c r="B34" s="2" t="s">
        <v>47</v>
      </c>
      <c r="C34" s="2" t="s">
        <v>20</v>
      </c>
      <c r="D34" s="3">
        <v>63.5</v>
      </c>
      <c r="E34" s="2">
        <v>73</v>
      </c>
      <c r="F34" s="2">
        <v>65</v>
      </c>
      <c r="G34" s="2">
        <v>95</v>
      </c>
      <c r="H34" s="2">
        <v>75.5</v>
      </c>
      <c r="I34" s="2">
        <v>61</v>
      </c>
      <c r="J34" s="5">
        <f t="shared" si="0"/>
        <v>433</v>
      </c>
      <c r="K34" s="7" t="e">
        <f t="shared" si="1"/>
        <v>#N/A</v>
      </c>
      <c r="L34" s="8" t="str">
        <f t="shared" si="2"/>
        <v/>
      </c>
      <c r="M34" s="9">
        <v>42917</v>
      </c>
    </row>
    <row r="35" spans="1:13" x14ac:dyDescent="0.15">
      <c r="A35" s="4">
        <v>34</v>
      </c>
      <c r="B35" s="2" t="s">
        <v>48</v>
      </c>
      <c r="C35" s="2" t="s">
        <v>20</v>
      </c>
      <c r="D35" s="3">
        <v>68</v>
      </c>
      <c r="E35" s="2">
        <v>97.5</v>
      </c>
      <c r="F35" s="2">
        <v>61</v>
      </c>
      <c r="G35" s="2">
        <v>57</v>
      </c>
      <c r="H35" s="2">
        <v>60</v>
      </c>
      <c r="I35" s="2">
        <v>85</v>
      </c>
      <c r="J35" s="5">
        <f t="shared" si="0"/>
        <v>428.5</v>
      </c>
      <c r="K35" s="7" t="e">
        <f t="shared" si="1"/>
        <v>#N/A</v>
      </c>
      <c r="L35" s="8" t="str">
        <f t="shared" si="2"/>
        <v/>
      </c>
      <c r="M35" s="9">
        <v>42917</v>
      </c>
    </row>
    <row r="36" spans="1:13" x14ac:dyDescent="0.15">
      <c r="A36" s="2">
        <v>35</v>
      </c>
      <c r="B36" s="2" t="s">
        <v>49</v>
      </c>
      <c r="C36" s="2" t="s">
        <v>17</v>
      </c>
      <c r="D36" s="3">
        <v>71.5</v>
      </c>
      <c r="E36" s="2">
        <v>61.5</v>
      </c>
      <c r="F36" s="2">
        <v>82</v>
      </c>
      <c r="G36" s="2">
        <v>57.5</v>
      </c>
      <c r="H36" s="2">
        <v>57</v>
      </c>
      <c r="I36" s="2">
        <v>85</v>
      </c>
      <c r="J36" s="5">
        <f t="shared" si="0"/>
        <v>414.5</v>
      </c>
      <c r="K36" s="7" t="e">
        <f t="shared" si="1"/>
        <v>#N/A</v>
      </c>
      <c r="L36" s="8" t="str">
        <f t="shared" si="2"/>
        <v/>
      </c>
      <c r="M36" s="9">
        <v>42917</v>
      </c>
    </row>
    <row r="37" spans="1:13" x14ac:dyDescent="0.15">
      <c r="A37" s="4">
        <v>36</v>
      </c>
      <c r="B37" s="2" t="s">
        <v>50</v>
      </c>
      <c r="C37" s="2" t="s">
        <v>17</v>
      </c>
      <c r="D37" s="3">
        <v>71.5</v>
      </c>
      <c r="E37" s="2">
        <v>59.5</v>
      </c>
      <c r="F37" s="2">
        <v>88</v>
      </c>
      <c r="G37" s="2">
        <v>63</v>
      </c>
      <c r="H37" s="2">
        <v>88</v>
      </c>
      <c r="I37" s="2">
        <v>60.5</v>
      </c>
      <c r="J37" s="5">
        <f t="shared" si="0"/>
        <v>430.5</v>
      </c>
      <c r="K37" s="7" t="e">
        <f t="shared" si="1"/>
        <v>#N/A</v>
      </c>
      <c r="L37" s="8" t="str">
        <f t="shared" si="2"/>
        <v/>
      </c>
      <c r="M37" s="9">
        <v>42917</v>
      </c>
    </row>
    <row r="38" spans="1:13" x14ac:dyDescent="0.15">
      <c r="A38" s="2">
        <v>37</v>
      </c>
      <c r="B38" s="2" t="s">
        <v>51</v>
      </c>
      <c r="C38" s="2" t="s">
        <v>20</v>
      </c>
      <c r="D38" s="3">
        <v>75</v>
      </c>
      <c r="E38" s="2">
        <v>71</v>
      </c>
      <c r="F38" s="2">
        <v>86</v>
      </c>
      <c r="G38" s="2">
        <v>60.5</v>
      </c>
      <c r="H38" s="2">
        <v>60</v>
      </c>
      <c r="I38" s="2">
        <v>85</v>
      </c>
      <c r="J38" s="5">
        <f t="shared" si="0"/>
        <v>437.5</v>
      </c>
      <c r="K38" s="7" t="e">
        <f t="shared" si="1"/>
        <v>#N/A</v>
      </c>
      <c r="L38" s="8" t="str">
        <f t="shared" si="2"/>
        <v/>
      </c>
      <c r="M38" s="9">
        <v>42917</v>
      </c>
    </row>
    <row r="39" spans="1:13" x14ac:dyDescent="0.15">
      <c r="A39" s="4">
        <v>38</v>
      </c>
      <c r="B39" s="2" t="s">
        <v>52</v>
      </c>
      <c r="C39" s="2" t="s">
        <v>20</v>
      </c>
      <c r="D39" s="3">
        <v>75.5</v>
      </c>
      <c r="E39" s="2">
        <v>60.5</v>
      </c>
      <c r="F39" s="2">
        <v>85</v>
      </c>
      <c r="G39" s="2">
        <v>57</v>
      </c>
      <c r="H39" s="2">
        <v>76</v>
      </c>
      <c r="I39" s="2">
        <v>83.5</v>
      </c>
      <c r="J39" s="5">
        <f t="shared" si="0"/>
        <v>437.5</v>
      </c>
      <c r="K39" s="7" t="e">
        <f t="shared" si="1"/>
        <v>#N/A</v>
      </c>
      <c r="L39" s="8" t="str">
        <f t="shared" si="2"/>
        <v/>
      </c>
      <c r="M39" s="9">
        <v>42917</v>
      </c>
    </row>
    <row r="40" spans="1:13" x14ac:dyDescent="0.15">
      <c r="A40" s="2">
        <v>39</v>
      </c>
      <c r="B40" s="2" t="s">
        <v>53</v>
      </c>
      <c r="C40" s="2" t="s">
        <v>20</v>
      </c>
      <c r="D40" s="3">
        <v>76</v>
      </c>
      <c r="E40" s="2">
        <v>63.5</v>
      </c>
      <c r="F40" s="2">
        <v>84</v>
      </c>
      <c r="G40" s="2">
        <v>81</v>
      </c>
      <c r="H40" s="2">
        <v>65</v>
      </c>
      <c r="I40" s="2">
        <v>62</v>
      </c>
      <c r="J40" s="5">
        <f t="shared" si="0"/>
        <v>431.5</v>
      </c>
      <c r="K40" s="7" t="e">
        <f t="shared" si="1"/>
        <v>#N/A</v>
      </c>
      <c r="L40" s="8" t="str">
        <f t="shared" si="2"/>
        <v/>
      </c>
      <c r="M40" s="9">
        <v>42917</v>
      </c>
    </row>
    <row r="41" spans="1:13" x14ac:dyDescent="0.15">
      <c r="A41" s="4">
        <v>40</v>
      </c>
      <c r="B41" s="2" t="s">
        <v>54</v>
      </c>
      <c r="C41" s="2" t="s">
        <v>20</v>
      </c>
      <c r="D41" s="3">
        <v>81</v>
      </c>
      <c r="E41" s="2">
        <v>55.5</v>
      </c>
      <c r="F41" s="2">
        <v>61</v>
      </c>
      <c r="G41" s="2">
        <v>91.5</v>
      </c>
      <c r="H41" s="2">
        <v>81</v>
      </c>
      <c r="I41" s="2">
        <v>59</v>
      </c>
      <c r="J41" s="5">
        <f t="shared" si="0"/>
        <v>429</v>
      </c>
      <c r="K41" s="7" t="e">
        <f t="shared" si="1"/>
        <v>#N/A</v>
      </c>
      <c r="L41" s="8" t="str">
        <f t="shared" si="2"/>
        <v/>
      </c>
      <c r="M41" s="9">
        <v>42917</v>
      </c>
    </row>
    <row r="42" spans="1:13" x14ac:dyDescent="0.15">
      <c r="A42" s="2">
        <v>41</v>
      </c>
      <c r="B42" s="2" t="s">
        <v>55</v>
      </c>
      <c r="C42" s="2" t="s">
        <v>17</v>
      </c>
      <c r="D42" s="3">
        <v>85.5</v>
      </c>
      <c r="E42" s="2">
        <v>64.5</v>
      </c>
      <c r="F42" s="2">
        <v>74</v>
      </c>
      <c r="G42" s="2">
        <v>78.5</v>
      </c>
      <c r="H42" s="2">
        <v>64</v>
      </c>
      <c r="I42" s="2">
        <v>76.5</v>
      </c>
      <c r="J42" s="5">
        <f t="shared" si="0"/>
        <v>443</v>
      </c>
      <c r="K42" s="7" t="e">
        <f t="shared" si="1"/>
        <v>#N/A</v>
      </c>
      <c r="L42" s="8" t="str">
        <f t="shared" si="2"/>
        <v/>
      </c>
      <c r="M42" s="9">
        <v>42917</v>
      </c>
    </row>
    <row r="43" spans="1:13" x14ac:dyDescent="0.15">
      <c r="A43" s="4">
        <v>42</v>
      </c>
      <c r="B43" s="2" t="s">
        <v>56</v>
      </c>
      <c r="C43" s="2" t="s">
        <v>20</v>
      </c>
      <c r="D43" s="3">
        <v>86.5</v>
      </c>
      <c r="E43" s="2">
        <v>65.5</v>
      </c>
      <c r="F43" s="2">
        <v>67.5</v>
      </c>
      <c r="G43" s="2">
        <v>70.5</v>
      </c>
      <c r="H43" s="2">
        <v>62</v>
      </c>
      <c r="I43" s="2">
        <v>73.5</v>
      </c>
      <c r="J43" s="5">
        <f t="shared" si="0"/>
        <v>425.5</v>
      </c>
      <c r="K43" s="7" t="e">
        <f t="shared" si="1"/>
        <v>#N/A</v>
      </c>
      <c r="L43" s="8" t="str">
        <f t="shared" si="2"/>
        <v/>
      </c>
      <c r="M43" s="9">
        <v>42917</v>
      </c>
    </row>
    <row r="44" spans="1:13" x14ac:dyDescent="0.15">
      <c r="A44" s="2">
        <v>43</v>
      </c>
      <c r="B44" s="2" t="s">
        <v>57</v>
      </c>
      <c r="C44" s="2" t="s">
        <v>20</v>
      </c>
      <c r="D44" s="3">
        <v>94</v>
      </c>
      <c r="E44" s="2">
        <v>68.5</v>
      </c>
      <c r="F44" s="2">
        <v>78</v>
      </c>
      <c r="G44" s="2">
        <v>60.5</v>
      </c>
      <c r="H44" s="2">
        <v>76</v>
      </c>
      <c r="I44" s="2">
        <v>67</v>
      </c>
      <c r="J44" s="5">
        <f t="shared" si="0"/>
        <v>444</v>
      </c>
      <c r="K44" s="7" t="e">
        <f t="shared" si="1"/>
        <v>#N/A</v>
      </c>
      <c r="L44" s="8" t="str">
        <f t="shared" si="2"/>
        <v/>
      </c>
      <c r="M44" s="9">
        <v>42917</v>
      </c>
    </row>
    <row r="45" spans="1:13" x14ac:dyDescent="0.15">
      <c r="A45" s="4">
        <v>44</v>
      </c>
      <c r="B45" s="2" t="s">
        <v>58</v>
      </c>
      <c r="C45" s="2" t="s">
        <v>17</v>
      </c>
      <c r="D45" s="3">
        <v>96.5</v>
      </c>
      <c r="E45" s="2">
        <v>74.5</v>
      </c>
      <c r="F45" s="2">
        <v>63</v>
      </c>
      <c r="G45" s="2">
        <v>66</v>
      </c>
      <c r="H45" s="2">
        <v>71</v>
      </c>
      <c r="I45" s="2">
        <v>69</v>
      </c>
      <c r="J45" s="5">
        <f t="shared" si="0"/>
        <v>440</v>
      </c>
      <c r="K45" s="7" t="e">
        <f t="shared" si="1"/>
        <v>#N/A</v>
      </c>
      <c r="L45" s="8" t="str">
        <f t="shared" si="2"/>
        <v/>
      </c>
      <c r="M45" s="9">
        <v>42917</v>
      </c>
    </row>
  </sheetData>
  <sheetProtection sheet="1" objects="1" scenarios="1"/>
  <phoneticPr fontId="2" type="noConversion"/>
  <conditionalFormatting sqref="D2:I45">
    <cfRule type="cellIs" dxfId="1" priority="1" operator="lessThan">
      <formula>60</formula>
    </cfRule>
    <cfRule type="cellIs" dxfId="0" priority="2" operator="lessThan">
      <formula>60</formula>
    </cfRule>
  </conditionalFormatting>
  <dataValidations count="3">
    <dataValidation type="decimal" allowBlank="1" showInputMessage="1" showErrorMessage="1" errorTitle="错误" error="请输入0到100之间的成绩！" sqref="D2:I45">
      <formula1>0</formula1>
      <formula2>100</formula2>
    </dataValidation>
    <dataValidation type="date" operator="lessThanOrEqual" allowBlank="1" showInputMessage="1" showErrorMessage="1" sqref="M2:M45">
      <formula1>42948</formula1>
    </dataValidation>
    <dataValidation type="list" allowBlank="1" showInputMessage="1" showErrorMessage="1" sqref="C2:C45">
      <formula1>"男,女"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errors="blank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J17" sqref="J17"/>
    </sheetView>
  </sheetViews>
  <sheetFormatPr defaultRowHeight="13.5" x14ac:dyDescent="0.15"/>
  <cols>
    <col min="3" max="3" width="10.5" bestFit="1" customWidth="1"/>
  </cols>
  <sheetData>
    <row r="1" spans="1:7" ht="27" x14ac:dyDescent="0.15">
      <c r="A1" s="12" t="s">
        <v>69</v>
      </c>
      <c r="B1" s="12" t="s">
        <v>70</v>
      </c>
      <c r="C1" s="13" t="s">
        <v>71</v>
      </c>
      <c r="D1" s="14" t="s">
        <v>60</v>
      </c>
      <c r="E1" s="14" t="s">
        <v>61</v>
      </c>
      <c r="F1" s="14" t="s">
        <v>62</v>
      </c>
      <c r="G1" s="12" t="s">
        <v>72</v>
      </c>
    </row>
    <row r="2" spans="1:7" x14ac:dyDescent="0.15">
      <c r="A2" s="15">
        <v>0</v>
      </c>
      <c r="B2" s="16" t="s">
        <v>63</v>
      </c>
      <c r="C2" s="17">
        <v>43622</v>
      </c>
      <c r="D2">
        <v>1</v>
      </c>
      <c r="E2">
        <v>12</v>
      </c>
      <c r="F2" s="18">
        <v>12</v>
      </c>
      <c r="G2">
        <v>0</v>
      </c>
    </row>
    <row r="3" spans="1:7" x14ac:dyDescent="0.15">
      <c r="A3" s="15">
        <v>1</v>
      </c>
      <c r="B3" s="12" t="s">
        <v>64</v>
      </c>
      <c r="C3" s="17">
        <v>43623</v>
      </c>
      <c r="D3">
        <v>3</v>
      </c>
      <c r="E3">
        <v>12</v>
      </c>
      <c r="F3" s="18">
        <v>15.4</v>
      </c>
      <c r="G3">
        <v>0</v>
      </c>
    </row>
    <row r="4" spans="1:7" x14ac:dyDescent="0.15">
      <c r="A4" s="15">
        <v>2</v>
      </c>
      <c r="B4" s="12" t="s">
        <v>65</v>
      </c>
      <c r="C4" s="17">
        <v>43624</v>
      </c>
      <c r="D4">
        <v>6</v>
      </c>
      <c r="E4">
        <v>15</v>
      </c>
      <c r="F4" s="18">
        <v>23.5</v>
      </c>
      <c r="G4">
        <v>1</v>
      </c>
    </row>
    <row r="5" spans="1:7" x14ac:dyDescent="0.15">
      <c r="A5" s="15">
        <v>3</v>
      </c>
      <c r="B5" s="12" t="s">
        <v>66</v>
      </c>
      <c r="C5" s="17">
        <v>43625</v>
      </c>
      <c r="D5">
        <v>8</v>
      </c>
      <c r="E5">
        <v>12</v>
      </c>
      <c r="F5" s="18">
        <v>23.9</v>
      </c>
      <c r="G5">
        <v>2</v>
      </c>
    </row>
    <row r="6" spans="1:7" x14ac:dyDescent="0.15">
      <c r="A6" s="15">
        <v>4</v>
      </c>
      <c r="B6" s="12" t="s">
        <v>66</v>
      </c>
      <c r="C6" s="17">
        <v>43626</v>
      </c>
      <c r="D6">
        <v>1</v>
      </c>
      <c r="E6">
        <v>15</v>
      </c>
      <c r="F6" s="18">
        <v>15</v>
      </c>
      <c r="G6">
        <v>1</v>
      </c>
    </row>
    <row r="7" spans="1:7" x14ac:dyDescent="0.15">
      <c r="A7" s="15">
        <v>5</v>
      </c>
      <c r="B7" s="12" t="s">
        <v>67</v>
      </c>
      <c r="C7" s="17">
        <v>43627</v>
      </c>
      <c r="D7">
        <v>10</v>
      </c>
      <c r="E7">
        <v>12</v>
      </c>
      <c r="F7" s="18">
        <v>27.299999999999997</v>
      </c>
      <c r="G7">
        <v>1</v>
      </c>
    </row>
    <row r="8" spans="1:7" x14ac:dyDescent="0.15">
      <c r="A8" s="15">
        <v>6</v>
      </c>
      <c r="B8" s="12" t="s">
        <v>65</v>
      </c>
      <c r="C8" s="17">
        <v>43628</v>
      </c>
      <c r="D8">
        <v>5</v>
      </c>
      <c r="E8">
        <v>12</v>
      </c>
      <c r="F8" s="18">
        <v>18.8</v>
      </c>
      <c r="G8">
        <v>0</v>
      </c>
    </row>
    <row r="9" spans="1:7" x14ac:dyDescent="0.15">
      <c r="A9" s="15">
        <v>7</v>
      </c>
      <c r="B9" s="12" t="s">
        <v>68</v>
      </c>
      <c r="C9" s="17">
        <v>43629</v>
      </c>
      <c r="D9">
        <v>13</v>
      </c>
      <c r="E9">
        <v>12</v>
      </c>
      <c r="F9" s="18">
        <v>32.4</v>
      </c>
      <c r="G9">
        <v>2</v>
      </c>
    </row>
    <row r="10" spans="1:7" x14ac:dyDescent="0.15">
      <c r="A10" s="15">
        <v>8</v>
      </c>
      <c r="B10" s="12" t="s">
        <v>65</v>
      </c>
      <c r="C10" s="17">
        <v>43630</v>
      </c>
      <c r="D10">
        <v>3</v>
      </c>
      <c r="E10">
        <v>12</v>
      </c>
      <c r="F10" s="18">
        <v>15.4</v>
      </c>
      <c r="G10">
        <v>1</v>
      </c>
    </row>
    <row r="11" spans="1:7" x14ac:dyDescent="0.15">
      <c r="A11" s="15">
        <v>9</v>
      </c>
      <c r="B11" s="12" t="s">
        <v>68</v>
      </c>
      <c r="C11" s="17">
        <v>43631</v>
      </c>
      <c r="D11">
        <v>8</v>
      </c>
      <c r="E11">
        <v>10</v>
      </c>
      <c r="F11" s="18">
        <v>21.9</v>
      </c>
      <c r="G11">
        <v>0</v>
      </c>
    </row>
    <row r="12" spans="1:7" x14ac:dyDescent="0.15">
      <c r="A12" s="15">
        <v>10</v>
      </c>
      <c r="B12" s="12" t="s">
        <v>65</v>
      </c>
      <c r="C12" s="17">
        <v>43632</v>
      </c>
      <c r="D12">
        <v>4</v>
      </c>
      <c r="E12">
        <v>12</v>
      </c>
      <c r="F12" s="18">
        <v>17.100000000000001</v>
      </c>
      <c r="G12">
        <v>2</v>
      </c>
    </row>
    <row r="13" spans="1:7" x14ac:dyDescent="0.15">
      <c r="A13" s="15">
        <v>11</v>
      </c>
      <c r="B13" s="12" t="s">
        <v>65</v>
      </c>
      <c r="C13" s="17">
        <v>43633</v>
      </c>
      <c r="D13">
        <v>3</v>
      </c>
      <c r="E13">
        <v>10</v>
      </c>
      <c r="F13" s="18">
        <v>13.4</v>
      </c>
      <c r="G13">
        <v>1</v>
      </c>
    </row>
    <row r="14" spans="1:7" x14ac:dyDescent="0.15">
      <c r="A14" s="15">
        <v>12</v>
      </c>
      <c r="B14" s="12" t="s">
        <v>63</v>
      </c>
      <c r="C14" s="17">
        <v>43634</v>
      </c>
      <c r="D14">
        <v>1</v>
      </c>
      <c r="E14">
        <v>15</v>
      </c>
      <c r="F14" s="18">
        <v>15</v>
      </c>
      <c r="G14">
        <v>2</v>
      </c>
    </row>
    <row r="15" spans="1:7" x14ac:dyDescent="0.15">
      <c r="A15" s="15">
        <v>13</v>
      </c>
      <c r="B15" s="12" t="s">
        <v>66</v>
      </c>
      <c r="C15" s="17">
        <v>43635</v>
      </c>
      <c r="D15">
        <v>6</v>
      </c>
      <c r="E15">
        <v>12</v>
      </c>
      <c r="F15" s="18">
        <v>20.5</v>
      </c>
      <c r="G15">
        <v>0</v>
      </c>
    </row>
    <row r="16" spans="1:7" x14ac:dyDescent="0.15">
      <c r="A16" s="15">
        <v>14</v>
      </c>
      <c r="B16" s="12" t="s">
        <v>64</v>
      </c>
      <c r="C16" s="17">
        <v>43636</v>
      </c>
      <c r="D16">
        <v>4</v>
      </c>
      <c r="E16">
        <v>12</v>
      </c>
      <c r="F16" s="18">
        <v>17.100000000000001</v>
      </c>
      <c r="G16">
        <v>1</v>
      </c>
    </row>
    <row r="17" spans="1:7" x14ac:dyDescent="0.15">
      <c r="A17" s="15">
        <v>15</v>
      </c>
      <c r="B17" s="12" t="s">
        <v>63</v>
      </c>
      <c r="C17" s="17">
        <v>43637</v>
      </c>
      <c r="D17">
        <v>1</v>
      </c>
      <c r="E17">
        <v>12</v>
      </c>
      <c r="F17" s="18">
        <v>12</v>
      </c>
      <c r="G17">
        <v>1</v>
      </c>
    </row>
    <row r="18" spans="1:7" x14ac:dyDescent="0.15">
      <c r="A18" s="15">
        <v>16</v>
      </c>
      <c r="B18" s="12" t="s">
        <v>65</v>
      </c>
      <c r="C18" s="17">
        <v>43638</v>
      </c>
      <c r="D18">
        <v>5</v>
      </c>
      <c r="E18">
        <v>12</v>
      </c>
      <c r="F18" s="18">
        <v>18.8</v>
      </c>
      <c r="G18">
        <v>2</v>
      </c>
    </row>
    <row r="19" spans="1:7" x14ac:dyDescent="0.15">
      <c r="A19" s="15">
        <v>17</v>
      </c>
      <c r="B19" s="12" t="s">
        <v>64</v>
      </c>
      <c r="C19" s="17">
        <v>43639</v>
      </c>
      <c r="D19">
        <v>4</v>
      </c>
      <c r="E19">
        <v>10</v>
      </c>
      <c r="F19" s="18">
        <v>15.1</v>
      </c>
      <c r="G19">
        <v>0</v>
      </c>
    </row>
    <row r="20" spans="1:7" x14ac:dyDescent="0.15">
      <c r="A20" s="15">
        <v>18</v>
      </c>
      <c r="B20" s="12" t="s">
        <v>66</v>
      </c>
      <c r="C20" s="17">
        <v>43640</v>
      </c>
      <c r="D20">
        <v>8</v>
      </c>
      <c r="E20">
        <v>12</v>
      </c>
      <c r="F20" s="18">
        <v>23.9</v>
      </c>
      <c r="G20">
        <v>2</v>
      </c>
    </row>
  </sheetData>
  <phoneticPr fontId="2" type="noConversion"/>
  <dataValidations count="1">
    <dataValidation type="list" allowBlank="1" showInputMessage="1" showErrorMessage="1" sqref="B2:B20">
      <formula1>"文件,数码产品,日用品,服饰,食品,其他"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"/>
    </sheetView>
  </sheetViews>
  <sheetFormatPr defaultRowHeight="13.5" x14ac:dyDescent="0.15"/>
  <sheetData>
    <row r="1" spans="1:3" x14ac:dyDescent="0.15">
      <c r="A1" t="s">
        <v>73</v>
      </c>
      <c r="B1" t="s">
        <v>74</v>
      </c>
      <c r="C1" t="s">
        <v>75</v>
      </c>
    </row>
    <row r="2" spans="1:3" x14ac:dyDescent="0.15">
      <c r="A2" t="s">
        <v>76</v>
      </c>
      <c r="B2">
        <v>65</v>
      </c>
      <c r="C2" s="19"/>
    </row>
    <row r="3" spans="1:3" x14ac:dyDescent="0.15">
      <c r="A3" t="s">
        <v>77</v>
      </c>
      <c r="B3">
        <v>78</v>
      </c>
      <c r="C3" s="19"/>
    </row>
    <row r="4" spans="1:3" x14ac:dyDescent="0.15">
      <c r="A4" t="s">
        <v>78</v>
      </c>
      <c r="B4">
        <v>32</v>
      </c>
      <c r="C4" s="19"/>
    </row>
    <row r="5" spans="1:3" x14ac:dyDescent="0.15">
      <c r="A5" t="s">
        <v>79</v>
      </c>
      <c r="B5">
        <v>63</v>
      </c>
      <c r="C5" s="19"/>
    </row>
    <row r="6" spans="1:3" x14ac:dyDescent="0.15">
      <c r="A6" t="s">
        <v>80</v>
      </c>
      <c r="B6">
        <v>19</v>
      </c>
      <c r="C6" s="19"/>
    </row>
    <row r="7" spans="1:3" x14ac:dyDescent="0.15">
      <c r="A7" t="s">
        <v>81</v>
      </c>
      <c r="B7">
        <v>45</v>
      </c>
      <c r="C7" s="19"/>
    </row>
    <row r="8" spans="1:3" x14ac:dyDescent="0.15">
      <c r="A8" t="s">
        <v>82</v>
      </c>
      <c r="B8">
        <v>58</v>
      </c>
      <c r="C8" s="19"/>
    </row>
    <row r="9" spans="1:3" x14ac:dyDescent="0.15">
      <c r="A9" t="s">
        <v>83</v>
      </c>
      <c r="B9">
        <v>81</v>
      </c>
      <c r="C9" s="19"/>
    </row>
    <row r="10" spans="1:3" x14ac:dyDescent="0.15">
      <c r="A10" t="s">
        <v>84</v>
      </c>
      <c r="B10">
        <v>32</v>
      </c>
      <c r="C10" s="19"/>
    </row>
    <row r="11" spans="1:3" x14ac:dyDescent="0.15">
      <c r="A11" t="s">
        <v>85</v>
      </c>
      <c r="B11">
        <v>73</v>
      </c>
      <c r="C11" s="19"/>
    </row>
    <row r="12" spans="1:3" x14ac:dyDescent="0.15">
      <c r="A12" t="s">
        <v>86</v>
      </c>
      <c r="B12">
        <v>27</v>
      </c>
      <c r="C12" s="1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20" sqref="F20"/>
    </sheetView>
  </sheetViews>
  <sheetFormatPr defaultRowHeight="13.5" x14ac:dyDescent="0.15"/>
  <sheetData>
    <row r="1" spans="1:6" x14ac:dyDescent="0.15">
      <c r="A1" s="20" t="s">
        <v>87</v>
      </c>
      <c r="B1" s="20" t="s">
        <v>88</v>
      </c>
      <c r="C1" s="20" t="s">
        <v>96</v>
      </c>
      <c r="D1" s="20"/>
      <c r="E1" s="20" t="s">
        <v>88</v>
      </c>
      <c r="F1" s="20" t="s">
        <v>97</v>
      </c>
    </row>
    <row r="2" spans="1:6" x14ac:dyDescent="0.15">
      <c r="A2" s="21">
        <v>43784</v>
      </c>
      <c r="B2" s="20" t="s">
        <v>94</v>
      </c>
      <c r="C2" s="20">
        <v>19</v>
      </c>
      <c r="D2" s="20"/>
      <c r="E2" s="20" t="s">
        <v>89</v>
      </c>
    </row>
    <row r="3" spans="1:6" x14ac:dyDescent="0.15">
      <c r="A3" s="21"/>
      <c r="B3" s="20" t="s">
        <v>90</v>
      </c>
      <c r="C3" s="20">
        <v>18</v>
      </c>
      <c r="D3" s="20"/>
      <c r="E3" s="20" t="s">
        <v>90</v>
      </c>
    </row>
    <row r="4" spans="1:6" ht="14.25" thickBot="1" x14ac:dyDescent="0.2">
      <c r="A4" s="21"/>
      <c r="B4" s="20" t="s">
        <v>95</v>
      </c>
      <c r="C4" s="20">
        <v>10</v>
      </c>
      <c r="D4" s="20"/>
      <c r="E4" s="20" t="s">
        <v>91</v>
      </c>
    </row>
    <row r="5" spans="1:6" x14ac:dyDescent="0.15">
      <c r="A5" s="22">
        <v>43785</v>
      </c>
      <c r="B5" s="23" t="s">
        <v>89</v>
      </c>
      <c r="C5" s="23">
        <v>18</v>
      </c>
      <c r="D5" s="20"/>
      <c r="E5" s="20" t="s">
        <v>92</v>
      </c>
    </row>
    <row r="6" spans="1:6" x14ac:dyDescent="0.15">
      <c r="A6" s="24"/>
      <c r="B6" s="25" t="s">
        <v>91</v>
      </c>
      <c r="C6" s="25">
        <v>12</v>
      </c>
      <c r="D6" s="20"/>
      <c r="E6" s="20" t="s">
        <v>93</v>
      </c>
    </row>
    <row r="7" spans="1:6" ht="14.25" thickBot="1" x14ac:dyDescent="0.2">
      <c r="A7" s="26"/>
      <c r="B7" s="27" t="s">
        <v>92</v>
      </c>
      <c r="C7" s="27">
        <v>5</v>
      </c>
      <c r="D7" s="20"/>
      <c r="E7" s="20"/>
      <c r="F7" s="20"/>
    </row>
    <row r="8" spans="1:6" x14ac:dyDescent="0.15">
      <c r="A8" s="21">
        <v>43786</v>
      </c>
      <c r="B8" s="20" t="s">
        <v>90</v>
      </c>
      <c r="C8" s="20">
        <v>9</v>
      </c>
      <c r="D8" s="20"/>
      <c r="E8" s="20"/>
      <c r="F8" s="20"/>
    </row>
    <row r="9" spans="1:6" x14ac:dyDescent="0.15">
      <c r="A9" s="21"/>
      <c r="B9" s="20" t="s">
        <v>89</v>
      </c>
      <c r="C9" s="20">
        <v>7</v>
      </c>
      <c r="D9" s="20"/>
      <c r="E9" s="20"/>
      <c r="F9" s="20"/>
    </row>
    <row r="10" spans="1:6" x14ac:dyDescent="0.15">
      <c r="A10" s="21"/>
      <c r="B10" s="20" t="s">
        <v>93</v>
      </c>
      <c r="C10" s="20">
        <v>10</v>
      </c>
      <c r="D10" s="20"/>
      <c r="E10" s="20"/>
      <c r="F10" s="20"/>
    </row>
  </sheetData>
  <mergeCells count="3">
    <mergeCell ref="A2:A4"/>
    <mergeCell ref="A5:A7"/>
    <mergeCell ref="A8:A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7</vt:i4>
      </vt:variant>
    </vt:vector>
  </HeadingPairs>
  <TitlesOfParts>
    <vt:vector size="12" baseType="lpstr">
      <vt:lpstr>基本操作案例</vt:lpstr>
      <vt:lpstr>打印</vt:lpstr>
      <vt:lpstr>Sheet1</vt:lpstr>
      <vt:lpstr>Sheet2</vt:lpstr>
      <vt:lpstr>sumif</vt:lpstr>
      <vt:lpstr>打印!Print_Titles</vt:lpstr>
      <vt:lpstr>成绩单</vt:lpstr>
      <vt:lpstr>录入日期</vt:lpstr>
      <vt:lpstr>名次</vt:lpstr>
      <vt:lpstr>数据区域</vt:lpstr>
      <vt:lpstr>总分</vt:lpstr>
      <vt:lpstr>总评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JSZX</dc:creator>
  <cp:lastModifiedBy>wx</cp:lastModifiedBy>
  <cp:lastPrinted>2017-11-01T15:05:52Z</cp:lastPrinted>
  <dcterms:created xsi:type="dcterms:W3CDTF">2017-08-06T07:36:20Z</dcterms:created>
  <dcterms:modified xsi:type="dcterms:W3CDTF">2020-05-25T01:19:10Z</dcterms:modified>
</cp:coreProperties>
</file>