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updateLinks="never" defaultThemeVersion="124226"/>
  <bookViews>
    <workbookView xWindow="240" yWindow="105" windowWidth="14805" windowHeight="8010" activeTab="1"/>
  </bookViews>
  <sheets>
    <sheet name="筛选1" sheetId="1" r:id="rId1"/>
    <sheet name="筛选2" sheetId="2" r:id="rId2"/>
    <sheet name="Sheet3" sheetId="3" r:id="rId3"/>
  </sheets>
  <externalReferences>
    <externalReference r:id="rId4"/>
  </externalReferences>
  <definedNames>
    <definedName name="_xlnm._FilterDatabase" localSheetId="0" hidden="1">筛选1!$A$1:$M$16</definedName>
    <definedName name="_xlnm._FilterDatabase" localSheetId="1" hidden="1">筛选2!$E$1:$E$45</definedName>
    <definedName name="学历">[1]基础信息表!$B$2:$B$8</definedName>
    <definedName name="职务">[1]基础信息表!$A$2:$A$5</definedName>
  </definedNames>
  <calcPr calcId="144525"/>
</workbook>
</file>

<file path=xl/calcChain.xml><?xml version="1.0" encoding="utf-8"?>
<calcChain xmlns="http://schemas.openxmlformats.org/spreadsheetml/2006/main">
  <c r="J45" i="2" l="1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<sst xmlns="http://schemas.openxmlformats.org/spreadsheetml/2006/main" count="199" uniqueCount="121">
  <si>
    <t>工号</t>
    <phoneticPr fontId="3" type="noConversion"/>
  </si>
  <si>
    <t>姓名</t>
  </si>
  <si>
    <t>部门</t>
    <phoneticPr fontId="3" type="noConversion"/>
  </si>
  <si>
    <t>科室</t>
    <phoneticPr fontId="3" type="noConversion"/>
  </si>
  <si>
    <t>职务</t>
  </si>
  <si>
    <t>入职日期</t>
  </si>
  <si>
    <t>工龄（年）</t>
    <phoneticPr fontId="3" type="noConversion"/>
  </si>
  <si>
    <t>学历</t>
  </si>
  <si>
    <t>基本工资</t>
    <phoneticPr fontId="3" type="noConversion"/>
  </si>
  <si>
    <t>职务补贴</t>
    <phoneticPr fontId="3" type="noConversion"/>
  </si>
  <si>
    <t>业务提成</t>
    <phoneticPr fontId="3" type="noConversion"/>
  </si>
  <si>
    <t>缺勤应扣</t>
    <phoneticPr fontId="3" type="noConversion"/>
  </si>
  <si>
    <t>实发工资</t>
    <phoneticPr fontId="3" type="noConversion"/>
  </si>
  <si>
    <t>赵一</t>
  </si>
  <si>
    <t>市场营销部</t>
  </si>
  <si>
    <t>业务科</t>
  </si>
  <si>
    <t>科员</t>
  </si>
  <si>
    <t>本科</t>
  </si>
  <si>
    <t>钱二</t>
  </si>
  <si>
    <t>人事行政部</t>
  </si>
  <si>
    <t>人事科</t>
  </si>
  <si>
    <t>部门副经理</t>
  </si>
  <si>
    <t>博士</t>
  </si>
  <si>
    <t>孙三</t>
  </si>
  <si>
    <t>财务部</t>
  </si>
  <si>
    <t>会计室</t>
  </si>
  <si>
    <t>部门经理</t>
  </si>
  <si>
    <t>李四</t>
  </si>
  <si>
    <t>信息科</t>
  </si>
  <si>
    <t>大专</t>
  </si>
  <si>
    <t>周五</t>
  </si>
  <si>
    <t>硕士</t>
  </si>
  <si>
    <t>吴六</t>
  </si>
  <si>
    <t>法务室</t>
  </si>
  <si>
    <t>郑七</t>
  </si>
  <si>
    <t>物流运作部</t>
  </si>
  <si>
    <t>调度科</t>
  </si>
  <si>
    <t>冯八</t>
  </si>
  <si>
    <t>预算室</t>
  </si>
  <si>
    <t>陈九</t>
  </si>
  <si>
    <t>市场调研中心</t>
  </si>
  <si>
    <t>褚十</t>
  </si>
  <si>
    <t>科室主任</t>
  </si>
  <si>
    <t>卫伊</t>
  </si>
  <si>
    <t>蒋尔</t>
  </si>
  <si>
    <t>沈山</t>
  </si>
  <si>
    <t>车队</t>
  </si>
  <si>
    <t>高中</t>
  </si>
  <si>
    <t>韩姒</t>
  </si>
  <si>
    <t>行政科</t>
  </si>
  <si>
    <t>杨武</t>
  </si>
  <si>
    <t>质量评审中心</t>
  </si>
  <si>
    <t>1、筛选出所有的科员</t>
    <phoneticPr fontId="6" type="noConversion"/>
  </si>
  <si>
    <t>2、筛选出所有的科室中结尾为“中心”的</t>
    <phoneticPr fontId="6" type="noConversion"/>
  </si>
  <si>
    <t>3、筛选出所有工龄在5年以上的博士</t>
    <phoneticPr fontId="6" type="noConversion"/>
  </si>
  <si>
    <t>4、筛选出工龄在5年以上的或是学历为博士的员工</t>
    <phoneticPr fontId="6" type="noConversion"/>
  </si>
  <si>
    <t>高级筛选步骤</t>
    <phoneticPr fontId="8" type="noConversion"/>
  </si>
  <si>
    <t>1、</t>
    <phoneticPr fontId="8" type="noConversion"/>
  </si>
  <si>
    <t>设计筛选条件表（建议复制表头）</t>
    <phoneticPr fontId="6" type="noConversion"/>
  </si>
  <si>
    <t>2、</t>
    <phoneticPr fontId="8" type="noConversion"/>
  </si>
  <si>
    <t>进行高级筛选</t>
    <phoneticPr fontId="6" type="noConversion"/>
  </si>
  <si>
    <t>3、</t>
    <phoneticPr fontId="8" type="noConversion"/>
  </si>
  <si>
    <t>选项设置</t>
    <phoneticPr fontId="6" type="noConversion"/>
  </si>
  <si>
    <t>编号</t>
  </si>
  <si>
    <t>性别</t>
    <phoneticPr fontId="6" type="noConversion"/>
  </si>
  <si>
    <t>计算机基础</t>
  </si>
  <si>
    <t>高等数学</t>
    <phoneticPr fontId="6" type="noConversion"/>
  </si>
  <si>
    <t>大学英语</t>
  </si>
  <si>
    <t>普通物理</t>
  </si>
  <si>
    <t>革命史</t>
  </si>
  <si>
    <t>体育</t>
  </si>
  <si>
    <t>总分</t>
  </si>
  <si>
    <t>案例操作要求：</t>
  </si>
  <si>
    <t>高志毅</t>
  </si>
  <si>
    <t>男</t>
    <phoneticPr fontId="6" type="noConversion"/>
  </si>
  <si>
    <r>
      <t>1</t>
    </r>
    <r>
      <rPr>
        <sz val="10.5"/>
        <color theme="1"/>
        <rFont val="宋体"/>
        <family val="3"/>
        <charset val="134"/>
      </rPr>
      <t>、将表中的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高等数学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</rPr>
      <t>成绩在</t>
    </r>
    <r>
      <rPr>
        <sz val="10.5"/>
        <color theme="1"/>
        <rFont val="Calibri"/>
        <family val="2"/>
      </rPr>
      <t>60~89</t>
    </r>
    <r>
      <rPr>
        <sz val="10.5"/>
        <color theme="1"/>
        <rFont val="宋体"/>
        <family val="3"/>
        <charset val="134"/>
      </rPr>
      <t>分之间（包含</t>
    </r>
    <r>
      <rPr>
        <sz val="10.5"/>
        <color theme="1"/>
        <rFont val="Calibri"/>
        <family val="2"/>
      </rPr>
      <t>60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89</t>
    </r>
    <r>
      <rPr>
        <sz val="10.5"/>
        <color theme="1"/>
        <rFont val="宋体"/>
        <family val="3"/>
        <charset val="134"/>
      </rPr>
      <t xml:space="preserve">分）的数据筛选出来；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 xml:space="preserve">、清除筛选。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、将表中的“计算机基础”成绩在</t>
    </r>
    <r>
      <rPr>
        <sz val="10.5"/>
        <color theme="1"/>
        <rFont val="Calibri"/>
        <family val="2"/>
      </rPr>
      <t>60~89</t>
    </r>
    <r>
      <rPr>
        <sz val="10.5"/>
        <color theme="1"/>
        <rFont val="宋体"/>
        <family val="3"/>
        <charset val="134"/>
      </rPr>
      <t>分之间（包含</t>
    </r>
    <r>
      <rPr>
        <sz val="10.5"/>
        <color theme="1"/>
        <rFont val="Calibri"/>
        <family val="2"/>
      </rPr>
      <t>60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89</t>
    </r>
    <r>
      <rPr>
        <sz val="10.5"/>
        <color theme="1"/>
        <rFont val="宋体"/>
        <family val="3"/>
        <charset val="134"/>
      </rPr>
      <t>分）或者是“女”学生的数据筛选出来；结果显示在区域的左上角单元格为</t>
    </r>
    <r>
      <rPr>
        <sz val="10.5"/>
        <color theme="1"/>
        <rFont val="Calibri"/>
        <family val="2"/>
      </rPr>
      <t>A50</t>
    </r>
    <r>
      <rPr>
        <sz val="10.5"/>
        <color theme="1"/>
        <rFont val="宋体"/>
        <family val="3"/>
        <charset val="134"/>
      </rPr>
      <t>的区域中。</t>
    </r>
    <phoneticPr fontId="6" type="noConversion"/>
  </si>
  <si>
    <t>戴威</t>
  </si>
  <si>
    <t>张倩倩</t>
  </si>
  <si>
    <t>女</t>
    <phoneticPr fontId="6" type="noConversion"/>
  </si>
  <si>
    <t>伊然</t>
  </si>
  <si>
    <t>鲁帆</t>
  </si>
  <si>
    <t>黄凯东</t>
  </si>
  <si>
    <t>男</t>
    <phoneticPr fontId="6" type="noConversion"/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</si>
  <si>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</si>
  <si>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</si>
  <si>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</si>
  <si>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</si>
  <si>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</si>
  <si>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</si>
  <si>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</si>
  <si>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</si>
  <si>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</si>
  <si>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</si>
  <si>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6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</si>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</sst>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¥&quot;#,##0;&quot;¥&quot;\-#,##0"/>
    <numFmt numFmtId="176" formatCode="\1000"/>
    <numFmt numFmtId="177" formatCode="[$-F800]dddd\,\ mmmm\ dd\,\ yyyy"/>
    <numFmt numFmtId="178" formatCode="0_);[Red]\(0\)"/>
    <numFmt numFmtId="179" formatCode="0.0_ 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等线"/>
      <family val="3"/>
      <charset val="134"/>
    </font>
    <font>
      <sz val="9"/>
      <name val="宋体"/>
      <family val="2"/>
      <charset val="134"/>
      <scheme val="minor"/>
    </font>
    <font>
      <b/>
      <sz val="11"/>
      <color theme="8"/>
      <name val="等线"/>
      <family val="3"/>
      <charset val="134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176" fontId="2" fillId="2" borderId="1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/>
    </xf>
    <xf numFmtId="178" fontId="2" fillId="2" borderId="1" xfId="1" applyNumberFormat="1" applyFont="1" applyFill="1" applyBorder="1" applyAlignment="1">
      <alignment horizontal="center" vertical="center"/>
    </xf>
    <xf numFmtId="5" fontId="2" fillId="2" borderId="1" xfId="1" applyNumberFormat="1" applyFont="1" applyFill="1" applyBorder="1" applyAlignment="1">
      <alignment horizontal="right" vertical="center"/>
    </xf>
    <xf numFmtId="0" fontId="2" fillId="2" borderId="3" xfId="1" applyFont="1" applyFill="1" applyBorder="1" applyAlignment="1">
      <alignment horizontal="right" vertical="center"/>
    </xf>
    <xf numFmtId="5" fontId="2" fillId="2" borderId="4" xfId="1" applyNumberFormat="1" applyFont="1" applyFill="1" applyBorder="1" applyAlignment="1">
      <alignment horizontal="right" vertical="center"/>
    </xf>
    <xf numFmtId="176" fontId="1" fillId="3" borderId="3" xfId="1" applyNumberFormat="1" applyFont="1" applyFill="1" applyBorder="1" applyAlignment="1">
      <alignment horizontal="center" vertical="center"/>
    </xf>
    <xf numFmtId="14" fontId="1" fillId="3" borderId="1" xfId="1" applyNumberFormat="1" applyFont="1" applyFill="1" applyBorder="1" applyAlignment="1">
      <alignment horizontal="center" vertical="center"/>
    </xf>
    <xf numFmtId="178" fontId="1" fillId="3" borderId="3" xfId="1" applyNumberFormat="1" applyFont="1" applyFill="1" applyBorder="1" applyAlignment="1">
      <alignment horizontal="center" vertical="center"/>
    </xf>
    <xf numFmtId="5" fontId="4" fillId="3" borderId="5" xfId="1" applyNumberFormat="1" applyFont="1" applyFill="1" applyBorder="1" applyAlignment="1">
      <alignment horizontal="right" vertical="center"/>
    </xf>
    <xf numFmtId="5" fontId="4" fillId="3" borderId="4" xfId="1" applyNumberFormat="1" applyFont="1" applyFill="1" applyBorder="1" applyAlignment="1">
      <alignment horizontal="right" vertical="center"/>
    </xf>
    <xf numFmtId="176" fontId="1" fillId="3" borderId="0" xfId="1" applyNumberFormat="1" applyFont="1" applyFill="1" applyBorder="1" applyAlignment="1">
      <alignment horizontal="center" vertical="center"/>
    </xf>
    <xf numFmtId="14" fontId="1" fillId="3" borderId="0" xfId="1" applyNumberFormat="1" applyFont="1" applyFill="1" applyBorder="1" applyAlignment="1">
      <alignment horizontal="center" vertical="center"/>
    </xf>
    <xf numFmtId="178" fontId="1" fillId="3" borderId="0" xfId="1" applyNumberFormat="1" applyFont="1" applyFill="1" applyBorder="1" applyAlignment="1">
      <alignment horizontal="center" vertical="center"/>
    </xf>
    <xf numFmtId="5" fontId="4" fillId="3" borderId="0" xfId="1" applyNumberFormat="1" applyFont="1" applyFill="1" applyBorder="1" applyAlignment="1">
      <alignment horizontal="right"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9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6" xfId="0" applyFont="1" applyBorder="1" applyAlignment="1">
      <alignment vertical="center"/>
    </xf>
    <xf numFmtId="179" fontId="11" fillId="0" borderId="6" xfId="0" applyNumberFormat="1" applyFont="1" applyBorder="1" applyAlignment="1">
      <alignment vertical="center"/>
    </xf>
    <xf numFmtId="179" fontId="12" fillId="5" borderId="4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8-19&#65288;2&#65289;\mooc&#26500;&#24819;\excel\&#21592;&#24037;&#20449;&#24687;&#31995;&#32479;-c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员工信息表"/>
      <sheetName val="员工分析表"/>
      <sheetName val="员工生日提醒"/>
      <sheetName val="员工查询"/>
      <sheetName val="基础信息表"/>
      <sheetName val="基础信息表 (2)"/>
    </sheetNames>
    <sheetDataSet>
      <sheetData sheetId="0"/>
      <sheetData sheetId="1"/>
      <sheetData sheetId="2"/>
      <sheetData sheetId="3"/>
      <sheetData sheetId="4">
        <row r="2">
          <cell r="A2" t="str">
            <v>部门经理</v>
          </cell>
          <cell r="B2" t="str">
            <v>博士</v>
          </cell>
        </row>
        <row r="3">
          <cell r="A3" t="str">
            <v>部门副经理</v>
          </cell>
          <cell r="B3" t="str">
            <v>硕士</v>
          </cell>
        </row>
        <row r="4">
          <cell r="A4" t="str">
            <v>科室主任</v>
          </cell>
          <cell r="B4" t="str">
            <v>本科</v>
          </cell>
        </row>
        <row r="5">
          <cell r="A5" t="str">
            <v>科员</v>
          </cell>
          <cell r="B5" t="str">
            <v>大专</v>
          </cell>
        </row>
        <row r="6">
          <cell r="B6" t="str">
            <v>高中</v>
          </cell>
        </row>
        <row r="7">
          <cell r="B7" t="str">
            <v>中专</v>
          </cell>
        </row>
        <row r="8">
          <cell r="B8" t="str">
            <v>初中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H32" sqref="H32"/>
    </sheetView>
  </sheetViews>
  <sheetFormatPr defaultRowHeight="13.5"/>
  <cols>
    <col min="2" max="2" width="8" customWidth="1"/>
    <col min="3" max="3" width="11" bestFit="1" customWidth="1"/>
    <col min="4" max="4" width="13" bestFit="1" customWidth="1"/>
    <col min="5" max="5" width="11" bestFit="1" customWidth="1"/>
    <col min="6" max="6" width="11.625" bestFit="1" customWidth="1"/>
  </cols>
  <sheetData>
    <row r="1" spans="1: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</row>
    <row r="2" spans="1:13">
      <c r="A2" s="9">
        <v>1</v>
      </c>
      <c r="B2" s="9" t="s">
        <v>13</v>
      </c>
      <c r="C2" s="9" t="s">
        <v>14</v>
      </c>
      <c r="D2" s="9" t="s">
        <v>15</v>
      </c>
      <c r="E2" s="9" t="s">
        <v>16</v>
      </c>
      <c r="F2" s="10">
        <v>42132</v>
      </c>
      <c r="G2" s="11">
        <v>4</v>
      </c>
      <c r="H2" s="9" t="s">
        <v>17</v>
      </c>
      <c r="I2" s="12">
        <v>3500</v>
      </c>
      <c r="J2" s="12">
        <v>0</v>
      </c>
      <c r="K2" s="12">
        <v>3000</v>
      </c>
      <c r="L2" s="12">
        <v>80</v>
      </c>
      <c r="M2" s="13">
        <v>6420</v>
      </c>
    </row>
    <row r="3" spans="1:13">
      <c r="A3" s="9">
        <v>2</v>
      </c>
      <c r="B3" s="9" t="s">
        <v>18</v>
      </c>
      <c r="C3" s="9" t="s">
        <v>19</v>
      </c>
      <c r="D3" s="9" t="s">
        <v>20</v>
      </c>
      <c r="E3" s="9" t="s">
        <v>21</v>
      </c>
      <c r="F3" s="10">
        <v>40604</v>
      </c>
      <c r="G3" s="11">
        <v>8</v>
      </c>
      <c r="H3" s="9" t="s">
        <v>22</v>
      </c>
      <c r="I3" s="12">
        <v>5000</v>
      </c>
      <c r="J3" s="12">
        <v>1500</v>
      </c>
      <c r="K3" s="12">
        <v>0</v>
      </c>
      <c r="L3" s="12">
        <v>23</v>
      </c>
      <c r="M3" s="13">
        <v>6477</v>
      </c>
    </row>
    <row r="4" spans="1:13">
      <c r="A4" s="9">
        <v>3</v>
      </c>
      <c r="B4" s="9" t="s">
        <v>23</v>
      </c>
      <c r="C4" s="9" t="s">
        <v>24</v>
      </c>
      <c r="D4" s="9" t="s">
        <v>25</v>
      </c>
      <c r="E4" s="9" t="s">
        <v>26</v>
      </c>
      <c r="F4" s="10">
        <v>39449</v>
      </c>
      <c r="G4" s="11">
        <v>11</v>
      </c>
      <c r="H4" s="9" t="s">
        <v>22</v>
      </c>
      <c r="I4" s="12">
        <v>4500</v>
      </c>
      <c r="J4" s="12">
        <v>1800</v>
      </c>
      <c r="K4" s="12">
        <v>0</v>
      </c>
      <c r="L4" s="12">
        <v>14</v>
      </c>
      <c r="M4" s="13">
        <v>6286</v>
      </c>
    </row>
    <row r="5" spans="1:13">
      <c r="A5" s="9">
        <v>3</v>
      </c>
      <c r="B5" s="9" t="s">
        <v>27</v>
      </c>
      <c r="C5" s="9" t="s">
        <v>14</v>
      </c>
      <c r="D5" s="9" t="s">
        <v>28</v>
      </c>
      <c r="E5" s="9" t="s">
        <v>16</v>
      </c>
      <c r="F5" s="10">
        <v>40673</v>
      </c>
      <c r="G5" s="11">
        <v>8</v>
      </c>
      <c r="H5" s="9" t="s">
        <v>29</v>
      </c>
      <c r="I5" s="12">
        <v>3500</v>
      </c>
      <c r="J5" s="12">
        <v>0</v>
      </c>
      <c r="K5" s="12">
        <v>0</v>
      </c>
      <c r="L5" s="12">
        <v>8</v>
      </c>
      <c r="M5" s="13">
        <v>3492</v>
      </c>
    </row>
    <row r="6" spans="1:13">
      <c r="A6" s="9">
        <v>4</v>
      </c>
      <c r="B6" s="9" t="s">
        <v>30</v>
      </c>
      <c r="C6" s="9" t="s">
        <v>14</v>
      </c>
      <c r="D6" s="9" t="s">
        <v>15</v>
      </c>
      <c r="E6" s="9" t="s">
        <v>26</v>
      </c>
      <c r="F6" s="10">
        <v>41892</v>
      </c>
      <c r="G6" s="11">
        <v>4</v>
      </c>
      <c r="H6" s="9" t="s">
        <v>31</v>
      </c>
      <c r="I6" s="12">
        <v>3500</v>
      </c>
      <c r="J6" s="12">
        <v>1400</v>
      </c>
      <c r="K6" s="12">
        <v>2500</v>
      </c>
      <c r="L6" s="12">
        <v>9</v>
      </c>
      <c r="M6" s="13">
        <v>7391</v>
      </c>
    </row>
    <row r="7" spans="1:13">
      <c r="A7" s="9">
        <v>5</v>
      </c>
      <c r="B7" s="9" t="s">
        <v>32</v>
      </c>
      <c r="C7" s="9" t="s">
        <v>19</v>
      </c>
      <c r="D7" s="9" t="s">
        <v>33</v>
      </c>
      <c r="E7" s="9" t="s">
        <v>16</v>
      </c>
      <c r="F7" s="10">
        <v>40246</v>
      </c>
      <c r="G7" s="11">
        <v>9</v>
      </c>
      <c r="H7" s="9" t="s">
        <v>17</v>
      </c>
      <c r="I7" s="12">
        <v>5000</v>
      </c>
      <c r="J7" s="12">
        <v>0</v>
      </c>
      <c r="K7" s="12">
        <v>0</v>
      </c>
      <c r="L7" s="12">
        <v>50</v>
      </c>
      <c r="M7" s="13">
        <v>4950</v>
      </c>
    </row>
    <row r="8" spans="1:13">
      <c r="A8" s="9">
        <v>6</v>
      </c>
      <c r="B8" s="9" t="s">
        <v>34</v>
      </c>
      <c r="C8" s="9" t="s">
        <v>35</v>
      </c>
      <c r="D8" s="9" t="s">
        <v>36</v>
      </c>
      <c r="E8" s="9" t="s">
        <v>26</v>
      </c>
      <c r="F8" s="10">
        <v>37899</v>
      </c>
      <c r="G8" s="11">
        <v>15</v>
      </c>
      <c r="H8" s="9" t="s">
        <v>31</v>
      </c>
      <c r="I8" s="12">
        <v>3000</v>
      </c>
      <c r="J8" s="12">
        <v>1200</v>
      </c>
      <c r="K8" s="12">
        <v>0</v>
      </c>
      <c r="L8" s="12">
        <v>0</v>
      </c>
      <c r="M8" s="13">
        <v>4200</v>
      </c>
    </row>
    <row r="9" spans="1:13">
      <c r="A9" s="9">
        <v>7</v>
      </c>
      <c r="B9" s="9" t="s">
        <v>37</v>
      </c>
      <c r="C9" s="9" t="s">
        <v>24</v>
      </c>
      <c r="D9" s="9" t="s">
        <v>38</v>
      </c>
      <c r="E9" s="9" t="s">
        <v>21</v>
      </c>
      <c r="F9" s="10">
        <v>38341</v>
      </c>
      <c r="G9" s="11">
        <v>14</v>
      </c>
      <c r="H9" s="9" t="s">
        <v>31</v>
      </c>
      <c r="I9" s="12">
        <v>4500</v>
      </c>
      <c r="J9" s="12">
        <v>1350</v>
      </c>
      <c r="K9" s="12">
        <v>0</v>
      </c>
      <c r="L9" s="12">
        <v>40</v>
      </c>
      <c r="M9" s="13">
        <v>5810</v>
      </c>
    </row>
    <row r="10" spans="1:13">
      <c r="A10" s="9">
        <v>8</v>
      </c>
      <c r="B10" s="9" t="s">
        <v>39</v>
      </c>
      <c r="C10" s="9" t="s">
        <v>14</v>
      </c>
      <c r="D10" s="9" t="s">
        <v>40</v>
      </c>
      <c r="E10" s="9" t="s">
        <v>16</v>
      </c>
      <c r="F10" s="10">
        <v>43160</v>
      </c>
      <c r="G10" s="11">
        <v>1</v>
      </c>
      <c r="H10" s="9" t="s">
        <v>29</v>
      </c>
      <c r="I10" s="12">
        <v>3500</v>
      </c>
      <c r="J10" s="12">
        <v>0</v>
      </c>
      <c r="K10" s="12">
        <v>1000</v>
      </c>
      <c r="L10" s="12">
        <v>60</v>
      </c>
      <c r="M10" s="13">
        <v>4440</v>
      </c>
    </row>
    <row r="11" spans="1:13">
      <c r="A11" s="9">
        <v>9</v>
      </c>
      <c r="B11" s="9" t="s">
        <v>41</v>
      </c>
      <c r="C11" s="9" t="s">
        <v>19</v>
      </c>
      <c r="D11" s="9" t="s">
        <v>33</v>
      </c>
      <c r="E11" s="9" t="s">
        <v>42</v>
      </c>
      <c r="F11" s="10">
        <v>38885</v>
      </c>
      <c r="G11" s="11">
        <v>12</v>
      </c>
      <c r="H11" s="9" t="s">
        <v>31</v>
      </c>
      <c r="I11" s="12">
        <v>5000</v>
      </c>
      <c r="J11" s="12">
        <v>1000</v>
      </c>
      <c r="K11" s="12">
        <v>0</v>
      </c>
      <c r="L11" s="12">
        <v>0</v>
      </c>
      <c r="M11" s="13">
        <v>6000</v>
      </c>
    </row>
    <row r="12" spans="1:13">
      <c r="A12" s="9">
        <v>10</v>
      </c>
      <c r="B12" s="9" t="s">
        <v>43</v>
      </c>
      <c r="C12" s="9" t="s">
        <v>24</v>
      </c>
      <c r="D12" s="9" t="s">
        <v>25</v>
      </c>
      <c r="E12" s="9" t="s">
        <v>42</v>
      </c>
      <c r="F12" s="10">
        <v>40177</v>
      </c>
      <c r="G12" s="11">
        <v>9</v>
      </c>
      <c r="H12" s="9" t="s">
        <v>17</v>
      </c>
      <c r="I12" s="12">
        <v>4500</v>
      </c>
      <c r="J12" s="12">
        <v>900</v>
      </c>
      <c r="K12" s="12">
        <v>0</v>
      </c>
      <c r="L12" s="12">
        <v>26</v>
      </c>
      <c r="M12" s="13">
        <v>5374</v>
      </c>
    </row>
    <row r="13" spans="1:13">
      <c r="A13" s="9">
        <v>11</v>
      </c>
      <c r="B13" s="9" t="s">
        <v>44</v>
      </c>
      <c r="C13" s="9" t="s">
        <v>14</v>
      </c>
      <c r="D13" s="9" t="s">
        <v>15</v>
      </c>
      <c r="E13" s="9" t="s">
        <v>21</v>
      </c>
      <c r="F13" s="10">
        <v>41233</v>
      </c>
      <c r="G13" s="11">
        <v>6</v>
      </c>
      <c r="H13" s="9" t="s">
        <v>17</v>
      </c>
      <c r="I13" s="12">
        <v>3500</v>
      </c>
      <c r="J13" s="12">
        <v>1050</v>
      </c>
      <c r="K13" s="12">
        <v>4000</v>
      </c>
      <c r="L13" s="12">
        <v>39</v>
      </c>
      <c r="M13" s="13">
        <v>8511</v>
      </c>
    </row>
    <row r="14" spans="1:13">
      <c r="A14" s="9">
        <v>12</v>
      </c>
      <c r="B14" s="9" t="s">
        <v>45</v>
      </c>
      <c r="C14" s="9" t="s">
        <v>35</v>
      </c>
      <c r="D14" s="9" t="s">
        <v>46</v>
      </c>
      <c r="E14" s="9" t="s">
        <v>16</v>
      </c>
      <c r="F14" s="10">
        <v>36593</v>
      </c>
      <c r="G14" s="11">
        <v>19</v>
      </c>
      <c r="H14" s="9" t="s">
        <v>47</v>
      </c>
      <c r="I14" s="12">
        <v>3000</v>
      </c>
      <c r="J14" s="12">
        <v>0</v>
      </c>
      <c r="K14" s="12">
        <v>5000</v>
      </c>
      <c r="L14" s="12">
        <v>48</v>
      </c>
      <c r="M14" s="13">
        <v>7952</v>
      </c>
    </row>
    <row r="15" spans="1:13">
      <c r="A15" s="9">
        <v>13</v>
      </c>
      <c r="B15" s="9" t="s">
        <v>48</v>
      </c>
      <c r="C15" s="9" t="s">
        <v>19</v>
      </c>
      <c r="D15" s="9" t="s">
        <v>49</v>
      </c>
      <c r="E15" s="9" t="s">
        <v>16</v>
      </c>
      <c r="F15" s="10">
        <v>37146</v>
      </c>
      <c r="G15" s="11">
        <v>17</v>
      </c>
      <c r="H15" s="9" t="s">
        <v>29</v>
      </c>
      <c r="I15" s="12">
        <v>5000</v>
      </c>
      <c r="J15" s="12">
        <v>0</v>
      </c>
      <c r="K15" s="12">
        <v>0</v>
      </c>
      <c r="L15" s="12">
        <v>0</v>
      </c>
      <c r="M15" s="13">
        <v>5000</v>
      </c>
    </row>
    <row r="16" spans="1:13">
      <c r="A16" s="9">
        <v>14</v>
      </c>
      <c r="B16" s="9" t="s">
        <v>50</v>
      </c>
      <c r="C16" s="9" t="s">
        <v>19</v>
      </c>
      <c r="D16" s="9" t="s">
        <v>51</v>
      </c>
      <c r="E16" s="9" t="s">
        <v>42</v>
      </c>
      <c r="F16" s="10">
        <v>36448</v>
      </c>
      <c r="G16" s="11">
        <v>19</v>
      </c>
      <c r="H16" s="9" t="s">
        <v>17</v>
      </c>
      <c r="I16" s="12">
        <v>5000</v>
      </c>
      <c r="J16" s="12">
        <v>1000</v>
      </c>
      <c r="K16" s="12">
        <v>500</v>
      </c>
      <c r="L16" s="12">
        <v>0</v>
      </c>
      <c r="M16" s="13">
        <v>6500</v>
      </c>
    </row>
    <row r="17" spans="1:13">
      <c r="A17" s="14"/>
      <c r="B17" s="14"/>
      <c r="C17" s="14"/>
      <c r="D17" s="14"/>
      <c r="E17" s="14"/>
      <c r="F17" s="15"/>
      <c r="G17" s="16"/>
      <c r="H17" s="14"/>
      <c r="I17" s="17"/>
      <c r="J17" s="17"/>
      <c r="K17" s="17"/>
      <c r="L17" s="17"/>
      <c r="M17" s="17"/>
    </row>
    <row r="18" spans="1:13" ht="14.25">
      <c r="A18" s="31" t="s">
        <v>52</v>
      </c>
      <c r="B18" s="31"/>
      <c r="C18" s="31"/>
      <c r="D18" s="31"/>
      <c r="E18" s="31"/>
      <c r="F18" s="18"/>
      <c r="G18" s="19"/>
      <c r="H18" s="20"/>
      <c r="I18" s="21"/>
      <c r="J18" s="21"/>
      <c r="K18" s="22"/>
      <c r="L18" s="22"/>
      <c r="M18" s="22"/>
    </row>
    <row r="19" spans="1:13" ht="14.25">
      <c r="A19" s="32" t="s">
        <v>53</v>
      </c>
      <c r="B19" s="32"/>
      <c r="C19" s="32"/>
      <c r="D19" s="32"/>
      <c r="E19" s="32"/>
      <c r="F19" s="18"/>
      <c r="G19" s="19"/>
      <c r="H19" s="20"/>
      <c r="I19" s="21"/>
      <c r="J19" s="21"/>
      <c r="K19" s="21"/>
      <c r="L19" s="21"/>
      <c r="M19" s="21"/>
    </row>
    <row r="20" spans="1:13" ht="14.25">
      <c r="A20" s="32" t="s">
        <v>54</v>
      </c>
      <c r="B20" s="32"/>
      <c r="C20" s="32"/>
      <c r="D20" s="32"/>
      <c r="E20" s="32"/>
      <c r="F20" s="18"/>
      <c r="G20" s="19"/>
      <c r="H20" s="20"/>
      <c r="I20" s="21"/>
      <c r="J20" s="21"/>
      <c r="K20" s="21"/>
      <c r="L20" s="21"/>
      <c r="M20" s="21"/>
    </row>
    <row r="21" spans="1:13" ht="14.25">
      <c r="A21" s="32" t="s">
        <v>55</v>
      </c>
      <c r="B21" s="32"/>
      <c r="C21" s="32"/>
      <c r="D21" s="32"/>
      <c r="E21" s="32"/>
      <c r="F21" s="18"/>
      <c r="G21" s="19"/>
      <c r="H21" s="20"/>
      <c r="I21" s="21"/>
      <c r="J21" s="21"/>
      <c r="K21" s="21"/>
      <c r="L21" s="21"/>
      <c r="M21" s="21"/>
    </row>
    <row r="22" spans="1:13">
      <c r="A22" s="20"/>
      <c r="B22" s="20"/>
      <c r="C22" s="20"/>
      <c r="D22" s="20"/>
      <c r="E22" s="20"/>
      <c r="F22" s="18"/>
      <c r="G22" s="19"/>
      <c r="H22" s="20"/>
      <c r="I22" s="21"/>
      <c r="J22" s="21"/>
      <c r="K22" s="21"/>
      <c r="L22" s="21"/>
      <c r="M22" s="21"/>
    </row>
    <row r="23" spans="1:13" ht="14.25">
      <c r="A23" s="23" t="s">
        <v>56</v>
      </c>
      <c r="B23" s="20"/>
      <c r="C23" s="20"/>
      <c r="D23" s="20"/>
      <c r="E23" s="20"/>
      <c r="F23" s="18"/>
      <c r="G23" s="19"/>
      <c r="H23" s="20"/>
      <c r="I23" s="21"/>
      <c r="J23" s="21"/>
      <c r="K23" s="21"/>
      <c r="L23" s="21"/>
      <c r="M23" s="21"/>
    </row>
    <row r="24" spans="1:13" ht="14.25">
      <c r="A24" s="24" t="s">
        <v>57</v>
      </c>
      <c r="B24" s="20" t="s">
        <v>58</v>
      </c>
      <c r="C24" s="20"/>
      <c r="D24" s="20"/>
      <c r="E24" s="20"/>
      <c r="F24" s="18"/>
      <c r="G24" s="19"/>
      <c r="H24" s="20"/>
      <c r="I24" s="21"/>
      <c r="J24" s="21"/>
      <c r="K24" s="21"/>
      <c r="L24" s="21"/>
      <c r="M24" s="21"/>
    </row>
    <row r="25" spans="1:13" ht="14.25">
      <c r="A25" s="24" t="s">
        <v>59</v>
      </c>
      <c r="B25" s="20" t="s">
        <v>60</v>
      </c>
      <c r="C25" s="20"/>
      <c r="D25" s="20"/>
      <c r="E25" s="20"/>
      <c r="F25" s="18"/>
      <c r="G25" s="19"/>
      <c r="H25" s="20"/>
      <c r="I25" s="21"/>
      <c r="J25" s="21"/>
      <c r="K25" s="21"/>
      <c r="L25" s="21"/>
      <c r="M25" s="21"/>
    </row>
    <row r="26" spans="1:13" ht="14.25">
      <c r="A26" s="24" t="s">
        <v>61</v>
      </c>
      <c r="B26" s="20" t="s">
        <v>62</v>
      </c>
      <c r="C26" s="20"/>
      <c r="D26" s="20"/>
      <c r="E26" s="20"/>
      <c r="F26" s="18"/>
      <c r="G26" s="19"/>
      <c r="H26" s="20"/>
      <c r="I26" s="21"/>
      <c r="J26" s="21"/>
      <c r="K26" s="21"/>
      <c r="L26" s="21"/>
      <c r="M26" s="21"/>
    </row>
  </sheetData>
  <autoFilter ref="A1:M16"/>
  <mergeCells count="4">
    <mergeCell ref="A18:E18"/>
    <mergeCell ref="A19:E19"/>
    <mergeCell ref="A20:E20"/>
    <mergeCell ref="A21:E21"/>
  </mergeCells>
  <phoneticPr fontId="3" type="noConversion"/>
  <dataValidations count="2">
    <dataValidation type="list" allowBlank="1" showInputMessage="1" showErrorMessage="1" sqref="E1">
      <formula1>职务</formula1>
    </dataValidation>
    <dataValidation type="list" allowBlank="1" showInputMessage="1" showErrorMessage="1" sqref="H1">
      <formula1>学历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G16" sqref="G16"/>
    </sheetView>
  </sheetViews>
  <sheetFormatPr defaultRowHeight="13.5"/>
  <sheetData>
    <row r="1" spans="1:16">
      <c r="A1" s="25" t="s">
        <v>63</v>
      </c>
      <c r="B1" s="25" t="s">
        <v>1</v>
      </c>
      <c r="C1" s="25" t="s">
        <v>64</v>
      </c>
      <c r="D1" s="25" t="s">
        <v>65</v>
      </c>
      <c r="E1" s="25" t="s">
        <v>66</v>
      </c>
      <c r="F1" s="25" t="s">
        <v>67</v>
      </c>
      <c r="G1" s="25" t="s">
        <v>68</v>
      </c>
      <c r="H1" s="25" t="s">
        <v>69</v>
      </c>
      <c r="I1" s="25" t="s">
        <v>70</v>
      </c>
      <c r="J1" s="25" t="s">
        <v>71</v>
      </c>
      <c r="K1" s="20"/>
      <c r="L1" s="26" t="s">
        <v>72</v>
      </c>
      <c r="M1" s="20"/>
      <c r="N1" s="20"/>
      <c r="O1" s="20"/>
      <c r="P1" s="20"/>
    </row>
    <row r="2" spans="1:16">
      <c r="A2" s="27">
        <v>1</v>
      </c>
      <c r="B2" s="27" t="s">
        <v>73</v>
      </c>
      <c r="C2" s="27" t="s">
        <v>74</v>
      </c>
      <c r="D2" s="28">
        <v>66.5</v>
      </c>
      <c r="E2" s="27">
        <v>92.5</v>
      </c>
      <c r="F2" s="27">
        <v>95.5</v>
      </c>
      <c r="G2" s="27">
        <v>98</v>
      </c>
      <c r="H2" s="27">
        <v>86.5</v>
      </c>
      <c r="I2" s="27">
        <v>71</v>
      </c>
      <c r="J2" s="29">
        <f>SUM(D2:I2)</f>
        <v>510</v>
      </c>
      <c r="K2" s="20"/>
      <c r="L2" s="33" t="s">
        <v>75</v>
      </c>
      <c r="M2" s="33"/>
      <c r="N2" s="33"/>
      <c r="O2" s="33"/>
      <c r="P2" s="33"/>
    </row>
    <row r="3" spans="1:16">
      <c r="A3" s="27">
        <v>2</v>
      </c>
      <c r="B3" s="27" t="s">
        <v>76</v>
      </c>
      <c r="C3" s="27" t="s">
        <v>74</v>
      </c>
      <c r="D3" s="28">
        <v>73.5</v>
      </c>
      <c r="E3" s="27">
        <v>91.5</v>
      </c>
      <c r="F3" s="27">
        <v>64.5</v>
      </c>
      <c r="G3" s="27">
        <v>93.5</v>
      </c>
      <c r="H3" s="27">
        <v>84</v>
      </c>
      <c r="I3" s="27">
        <v>87</v>
      </c>
      <c r="J3" s="29">
        <f t="shared" ref="J3:J45" si="0">SUM(D3:I3)</f>
        <v>494</v>
      </c>
      <c r="K3" s="20"/>
      <c r="L3" s="33"/>
      <c r="M3" s="33"/>
      <c r="N3" s="33"/>
      <c r="O3" s="33"/>
      <c r="P3" s="33"/>
    </row>
    <row r="4" spans="1:16">
      <c r="A4" s="27">
        <v>3</v>
      </c>
      <c r="B4" s="27" t="s">
        <v>77</v>
      </c>
      <c r="C4" s="27" t="s">
        <v>78</v>
      </c>
      <c r="D4" s="28">
        <v>75.5</v>
      </c>
      <c r="E4" s="27">
        <v>62.5</v>
      </c>
      <c r="F4" s="27">
        <v>87</v>
      </c>
      <c r="G4" s="27">
        <v>94.5</v>
      </c>
      <c r="H4" s="27">
        <v>78</v>
      </c>
      <c r="I4" s="27">
        <v>91</v>
      </c>
      <c r="J4" s="29">
        <f t="shared" si="0"/>
        <v>488.5</v>
      </c>
      <c r="K4" s="20"/>
      <c r="L4" s="33"/>
      <c r="M4" s="33"/>
      <c r="N4" s="33"/>
      <c r="O4" s="33"/>
      <c r="P4" s="33"/>
    </row>
    <row r="5" spans="1:16">
      <c r="A5" s="27">
        <v>4</v>
      </c>
      <c r="B5" s="27" t="s">
        <v>79</v>
      </c>
      <c r="C5" s="27" t="s">
        <v>78</v>
      </c>
      <c r="D5" s="28">
        <v>79.5</v>
      </c>
      <c r="E5" s="27">
        <v>98.5</v>
      </c>
      <c r="F5" s="27">
        <v>68</v>
      </c>
      <c r="G5" s="27">
        <v>100</v>
      </c>
      <c r="H5" s="27">
        <v>96</v>
      </c>
      <c r="I5" s="27">
        <v>66</v>
      </c>
      <c r="J5" s="29">
        <f t="shared" si="0"/>
        <v>508</v>
      </c>
      <c r="K5" s="20"/>
      <c r="L5" s="33"/>
      <c r="M5" s="33"/>
      <c r="N5" s="33"/>
      <c r="O5" s="33"/>
      <c r="P5" s="33"/>
    </row>
    <row r="6" spans="1:16">
      <c r="A6" s="27">
        <v>5</v>
      </c>
      <c r="B6" s="27" t="s">
        <v>80</v>
      </c>
      <c r="C6" s="27" t="s">
        <v>78</v>
      </c>
      <c r="D6" s="28">
        <v>82.5</v>
      </c>
      <c r="E6" s="27">
        <v>63.5</v>
      </c>
      <c r="F6" s="27">
        <v>90.5</v>
      </c>
      <c r="G6" s="27">
        <v>97</v>
      </c>
      <c r="H6" s="27">
        <v>65.5</v>
      </c>
      <c r="I6" s="27">
        <v>99</v>
      </c>
      <c r="J6" s="29">
        <f t="shared" si="0"/>
        <v>498</v>
      </c>
      <c r="K6" s="20"/>
      <c r="L6" s="33"/>
      <c r="M6" s="33"/>
      <c r="N6" s="33"/>
      <c r="O6" s="33"/>
      <c r="P6" s="33"/>
    </row>
    <row r="7" spans="1:16">
      <c r="A7" s="27">
        <v>6</v>
      </c>
      <c r="B7" s="27" t="s">
        <v>81</v>
      </c>
      <c r="C7" s="27" t="s">
        <v>82</v>
      </c>
      <c r="D7" s="28">
        <v>82.5</v>
      </c>
      <c r="E7" s="27">
        <v>78</v>
      </c>
      <c r="F7" s="27">
        <v>81</v>
      </c>
      <c r="G7" s="27">
        <v>96.5</v>
      </c>
      <c r="H7" s="27">
        <v>96.5</v>
      </c>
      <c r="I7" s="27">
        <v>57</v>
      </c>
      <c r="J7" s="29">
        <f t="shared" si="0"/>
        <v>491.5</v>
      </c>
      <c r="K7" s="20"/>
      <c r="L7" s="33"/>
      <c r="M7" s="33"/>
      <c r="N7" s="33"/>
      <c r="O7" s="33"/>
      <c r="P7" s="33"/>
    </row>
    <row r="8" spans="1:16" ht="14.25">
      <c r="A8" s="27">
        <v>7</v>
      </c>
      <c r="B8" s="27" t="s">
        <v>83</v>
      </c>
      <c r="C8" s="27" t="s">
        <v>82</v>
      </c>
      <c r="D8" s="28">
        <v>84.5</v>
      </c>
      <c r="E8" s="27">
        <v>71</v>
      </c>
      <c r="F8" s="27">
        <v>99.5</v>
      </c>
      <c r="G8" s="27">
        <v>89.5</v>
      </c>
      <c r="H8" s="27">
        <v>84.5</v>
      </c>
      <c r="I8" s="27">
        <v>58</v>
      </c>
      <c r="J8" s="29">
        <f t="shared" si="0"/>
        <v>487</v>
      </c>
      <c r="K8" s="20"/>
      <c r="L8" s="30"/>
      <c r="M8" s="30"/>
      <c r="N8" s="30"/>
      <c r="O8" s="30"/>
      <c r="P8" s="30"/>
    </row>
    <row r="9" spans="1:16" ht="14.25">
      <c r="A9" s="27">
        <v>8</v>
      </c>
      <c r="B9" s="27" t="s">
        <v>84</v>
      </c>
      <c r="C9" s="27" t="s">
        <v>82</v>
      </c>
      <c r="D9" s="28">
        <v>87.5</v>
      </c>
      <c r="E9" s="27">
        <v>63.5</v>
      </c>
      <c r="F9" s="27">
        <v>67.5</v>
      </c>
      <c r="G9" s="27">
        <v>98.5</v>
      </c>
      <c r="H9" s="27">
        <v>78.5</v>
      </c>
      <c r="I9" s="27">
        <v>94</v>
      </c>
      <c r="J9" s="29">
        <f t="shared" si="0"/>
        <v>489.5</v>
      </c>
      <c r="K9" s="20"/>
      <c r="L9" s="30"/>
      <c r="M9" s="30"/>
      <c r="N9" s="30"/>
      <c r="O9" s="30"/>
      <c r="P9" s="30"/>
    </row>
    <row r="10" spans="1:16" ht="14.25">
      <c r="A10" s="27">
        <v>9</v>
      </c>
      <c r="B10" s="27" t="s">
        <v>85</v>
      </c>
      <c r="C10" s="27" t="s">
        <v>82</v>
      </c>
      <c r="D10" s="28">
        <v>88</v>
      </c>
      <c r="E10" s="27">
        <v>82.5</v>
      </c>
      <c r="F10" s="27">
        <v>83</v>
      </c>
      <c r="G10" s="27">
        <v>75.5</v>
      </c>
      <c r="H10" s="27">
        <v>72</v>
      </c>
      <c r="I10" s="27">
        <v>90</v>
      </c>
      <c r="J10" s="29">
        <f t="shared" si="0"/>
        <v>491</v>
      </c>
      <c r="K10" s="20"/>
      <c r="L10" s="30"/>
      <c r="M10" s="30"/>
      <c r="N10" s="30"/>
      <c r="O10" s="30"/>
      <c r="P10" s="30"/>
    </row>
    <row r="11" spans="1:16">
      <c r="A11" s="27">
        <v>10</v>
      </c>
      <c r="B11" s="27" t="s">
        <v>86</v>
      </c>
      <c r="C11" s="27" t="s">
        <v>82</v>
      </c>
      <c r="D11" s="28">
        <v>92</v>
      </c>
      <c r="E11" s="27">
        <v>64</v>
      </c>
      <c r="F11" s="27">
        <v>97</v>
      </c>
      <c r="G11" s="27">
        <v>93</v>
      </c>
      <c r="H11" s="27">
        <v>75</v>
      </c>
      <c r="I11" s="27">
        <v>93</v>
      </c>
      <c r="J11" s="29">
        <f t="shared" si="0"/>
        <v>514</v>
      </c>
      <c r="K11" s="20"/>
      <c r="L11" s="20"/>
      <c r="M11" s="20"/>
    </row>
    <row r="12" spans="1:16">
      <c r="A12" s="27">
        <v>11</v>
      </c>
      <c r="B12" s="27" t="s">
        <v>87</v>
      </c>
      <c r="C12" s="27" t="s">
        <v>82</v>
      </c>
      <c r="D12" s="28">
        <v>93</v>
      </c>
      <c r="E12" s="27">
        <v>71.5</v>
      </c>
      <c r="F12" s="27">
        <v>92</v>
      </c>
      <c r="G12" s="27">
        <v>96.5</v>
      </c>
      <c r="H12" s="27">
        <v>87</v>
      </c>
      <c r="I12" s="27">
        <v>61</v>
      </c>
      <c r="J12" s="29">
        <f t="shared" si="0"/>
        <v>501</v>
      </c>
      <c r="K12" s="20"/>
      <c r="L12" s="20"/>
      <c r="M12" s="20"/>
    </row>
    <row r="13" spans="1:16">
      <c r="A13" s="27">
        <v>12</v>
      </c>
      <c r="B13" s="27" t="s">
        <v>88</v>
      </c>
      <c r="C13" s="27" t="s">
        <v>78</v>
      </c>
      <c r="D13" s="28">
        <v>93.5</v>
      </c>
      <c r="E13" s="27">
        <v>85.5</v>
      </c>
      <c r="F13" s="27">
        <v>77</v>
      </c>
      <c r="G13" s="27">
        <v>81</v>
      </c>
      <c r="H13" s="27">
        <v>95</v>
      </c>
      <c r="I13" s="27">
        <v>78</v>
      </c>
      <c r="J13" s="29">
        <f t="shared" si="0"/>
        <v>510</v>
      </c>
      <c r="K13" s="20"/>
      <c r="L13" s="20"/>
      <c r="M13" s="20"/>
    </row>
    <row r="14" spans="1:16">
      <c r="A14" s="27">
        <v>13</v>
      </c>
      <c r="B14" s="27" t="s">
        <v>89</v>
      </c>
      <c r="C14" s="27" t="s">
        <v>82</v>
      </c>
      <c r="D14" s="28">
        <v>96</v>
      </c>
      <c r="E14" s="27">
        <v>72.5</v>
      </c>
      <c r="F14" s="27">
        <v>100</v>
      </c>
      <c r="G14" s="27">
        <v>86</v>
      </c>
      <c r="H14" s="27">
        <v>62</v>
      </c>
      <c r="I14" s="27">
        <v>87.5</v>
      </c>
      <c r="J14" s="29">
        <f t="shared" si="0"/>
        <v>504</v>
      </c>
      <c r="K14" s="20"/>
      <c r="L14" s="20"/>
      <c r="M14" s="20"/>
      <c r="N14" s="20"/>
      <c r="O14" s="20"/>
      <c r="P14" s="20"/>
    </row>
    <row r="15" spans="1:16">
      <c r="A15" s="27">
        <v>14</v>
      </c>
      <c r="B15" s="27" t="s">
        <v>90</v>
      </c>
      <c r="C15" s="27" t="s">
        <v>82</v>
      </c>
      <c r="D15" s="28">
        <v>96.5</v>
      </c>
      <c r="E15" s="27">
        <v>86.5</v>
      </c>
      <c r="F15" s="27">
        <v>90.5</v>
      </c>
      <c r="G15" s="27">
        <v>94</v>
      </c>
      <c r="H15" s="27">
        <v>99.5</v>
      </c>
      <c r="I15" s="27">
        <v>70</v>
      </c>
      <c r="J15" s="29">
        <f t="shared" si="0"/>
        <v>537</v>
      </c>
      <c r="K15" s="20"/>
      <c r="L15" s="20"/>
      <c r="M15" s="20"/>
      <c r="N15" s="20"/>
      <c r="O15" s="20"/>
      <c r="P15" s="20"/>
    </row>
    <row r="16" spans="1:16">
      <c r="A16" s="27">
        <v>15</v>
      </c>
      <c r="B16" s="27" t="s">
        <v>91</v>
      </c>
      <c r="C16" s="27" t="s">
        <v>78</v>
      </c>
      <c r="D16" s="28">
        <v>97.5</v>
      </c>
      <c r="E16" s="27">
        <v>76</v>
      </c>
      <c r="F16" s="27">
        <v>72</v>
      </c>
      <c r="G16" s="27">
        <v>92.5</v>
      </c>
      <c r="H16" s="27">
        <v>84.5</v>
      </c>
      <c r="I16" s="27">
        <v>78</v>
      </c>
      <c r="J16" s="29">
        <f t="shared" si="0"/>
        <v>500.5</v>
      </c>
      <c r="K16" s="20"/>
      <c r="L16" s="20"/>
      <c r="M16" s="20"/>
      <c r="N16" s="20"/>
      <c r="O16" s="20"/>
      <c r="P16" s="20"/>
    </row>
    <row r="17" spans="1:16">
      <c r="A17" s="27">
        <v>16</v>
      </c>
      <c r="B17" s="27" t="s">
        <v>92</v>
      </c>
      <c r="C17" s="27" t="s">
        <v>78</v>
      </c>
      <c r="D17" s="28">
        <v>56</v>
      </c>
      <c r="E17" s="27">
        <v>77.5</v>
      </c>
      <c r="F17" s="27">
        <v>85</v>
      </c>
      <c r="G17" s="27">
        <v>83</v>
      </c>
      <c r="H17" s="27">
        <v>74.5</v>
      </c>
      <c r="I17" s="27">
        <v>79</v>
      </c>
      <c r="J17" s="29">
        <f t="shared" si="0"/>
        <v>455</v>
      </c>
      <c r="K17" s="20"/>
      <c r="L17" s="20"/>
      <c r="M17" s="20"/>
      <c r="N17" s="20"/>
      <c r="O17" s="20"/>
      <c r="P17" s="20"/>
    </row>
    <row r="18" spans="1:16">
      <c r="A18" s="27">
        <v>17</v>
      </c>
      <c r="B18" s="27" t="s">
        <v>93</v>
      </c>
      <c r="C18" s="27" t="s">
        <v>78</v>
      </c>
      <c r="D18" s="28">
        <v>58.5</v>
      </c>
      <c r="E18" s="27">
        <v>90</v>
      </c>
      <c r="F18" s="27">
        <v>88.5</v>
      </c>
      <c r="G18" s="27">
        <v>97</v>
      </c>
      <c r="H18" s="27">
        <v>72</v>
      </c>
      <c r="I18" s="27">
        <v>65</v>
      </c>
      <c r="J18" s="29">
        <f t="shared" si="0"/>
        <v>471</v>
      </c>
      <c r="K18" s="20"/>
      <c r="L18" s="20"/>
      <c r="M18" s="20"/>
      <c r="N18" s="20"/>
      <c r="O18" s="20"/>
      <c r="P18" s="20"/>
    </row>
    <row r="19" spans="1:16">
      <c r="A19" s="27">
        <v>18</v>
      </c>
      <c r="B19" s="27" t="s">
        <v>94</v>
      </c>
      <c r="C19" s="27" t="s">
        <v>78</v>
      </c>
      <c r="D19" s="28">
        <v>63</v>
      </c>
      <c r="E19" s="27">
        <v>99.5</v>
      </c>
      <c r="F19" s="27">
        <v>78.5</v>
      </c>
      <c r="G19" s="27">
        <v>63.5</v>
      </c>
      <c r="H19" s="27">
        <v>79.5</v>
      </c>
      <c r="I19" s="27">
        <v>65.5</v>
      </c>
      <c r="J19" s="29">
        <f t="shared" si="0"/>
        <v>449.5</v>
      </c>
      <c r="K19" s="20"/>
      <c r="L19" s="20"/>
      <c r="M19" s="20"/>
      <c r="N19" s="20"/>
      <c r="O19" s="20"/>
      <c r="P19" s="20"/>
    </row>
    <row r="20" spans="1:16">
      <c r="A20" s="27">
        <v>19</v>
      </c>
      <c r="B20" s="27" t="s">
        <v>95</v>
      </c>
      <c r="C20" s="27" t="s">
        <v>82</v>
      </c>
      <c r="D20" s="28">
        <v>69</v>
      </c>
      <c r="E20" s="27">
        <v>89.5</v>
      </c>
      <c r="F20" s="27">
        <v>92.5</v>
      </c>
      <c r="G20" s="27">
        <v>73</v>
      </c>
      <c r="H20" s="27">
        <v>58.5</v>
      </c>
      <c r="I20" s="27">
        <v>96.5</v>
      </c>
      <c r="J20" s="29">
        <f t="shared" si="0"/>
        <v>479</v>
      </c>
      <c r="K20" s="20"/>
      <c r="L20" s="20"/>
      <c r="M20" s="20"/>
      <c r="N20" s="20"/>
      <c r="O20" s="20"/>
      <c r="P20" s="20"/>
    </row>
    <row r="21" spans="1:16">
      <c r="A21" s="27">
        <v>20</v>
      </c>
      <c r="B21" s="27" t="s">
        <v>96</v>
      </c>
      <c r="C21" s="27" t="s">
        <v>82</v>
      </c>
      <c r="D21" s="28">
        <v>72.5</v>
      </c>
      <c r="E21" s="27">
        <v>74.5</v>
      </c>
      <c r="F21" s="27">
        <v>60.5</v>
      </c>
      <c r="G21" s="27">
        <v>87</v>
      </c>
      <c r="H21" s="27">
        <v>77</v>
      </c>
      <c r="I21" s="27">
        <v>78</v>
      </c>
      <c r="J21" s="29">
        <f t="shared" si="0"/>
        <v>449.5</v>
      </c>
      <c r="K21" s="20"/>
      <c r="L21" s="20"/>
      <c r="M21" s="20"/>
      <c r="N21" s="20"/>
      <c r="O21" s="20"/>
      <c r="P21" s="20"/>
    </row>
    <row r="22" spans="1:16">
      <c r="A22" s="27">
        <v>21</v>
      </c>
      <c r="B22" s="27" t="s">
        <v>97</v>
      </c>
      <c r="C22" s="27" t="s">
        <v>78</v>
      </c>
      <c r="D22" s="28">
        <v>74</v>
      </c>
      <c r="E22" s="27">
        <v>72.5</v>
      </c>
      <c r="F22" s="27">
        <v>67</v>
      </c>
      <c r="G22" s="27">
        <v>94</v>
      </c>
      <c r="H22" s="27">
        <v>78</v>
      </c>
      <c r="I22" s="27">
        <v>90</v>
      </c>
      <c r="J22" s="29">
        <f t="shared" si="0"/>
        <v>475.5</v>
      </c>
      <c r="K22" s="20"/>
      <c r="L22" s="20"/>
      <c r="M22" s="20"/>
      <c r="N22" s="20"/>
      <c r="O22" s="20"/>
      <c r="P22" s="20"/>
    </row>
    <row r="23" spans="1:16">
      <c r="A23" s="27">
        <v>22</v>
      </c>
      <c r="B23" s="27" t="s">
        <v>98</v>
      </c>
      <c r="C23" s="27" t="s">
        <v>78</v>
      </c>
      <c r="D23" s="28">
        <v>75.5</v>
      </c>
      <c r="E23" s="27">
        <v>72.5</v>
      </c>
      <c r="F23" s="27">
        <v>75</v>
      </c>
      <c r="G23" s="27">
        <v>92</v>
      </c>
      <c r="H23" s="27">
        <v>86</v>
      </c>
      <c r="I23" s="27">
        <v>55</v>
      </c>
      <c r="J23" s="29">
        <f t="shared" si="0"/>
        <v>456</v>
      </c>
      <c r="K23" s="20"/>
      <c r="L23" s="20"/>
      <c r="M23" s="20"/>
      <c r="N23" s="20"/>
      <c r="O23" s="20"/>
      <c r="P23" s="20"/>
    </row>
    <row r="24" spans="1:16">
      <c r="A24" s="27">
        <v>23</v>
      </c>
      <c r="B24" s="27" t="s">
        <v>99</v>
      </c>
      <c r="C24" s="27" t="s">
        <v>82</v>
      </c>
      <c r="D24" s="28">
        <v>76.5</v>
      </c>
      <c r="E24" s="27">
        <v>70</v>
      </c>
      <c r="F24" s="27">
        <v>64</v>
      </c>
      <c r="G24" s="27">
        <v>75</v>
      </c>
      <c r="H24" s="27">
        <v>87</v>
      </c>
      <c r="I24" s="27">
        <v>78</v>
      </c>
      <c r="J24" s="29">
        <f t="shared" si="0"/>
        <v>450.5</v>
      </c>
      <c r="K24" s="20"/>
      <c r="L24" s="20"/>
      <c r="M24" s="20"/>
      <c r="N24" s="20"/>
      <c r="O24" s="20"/>
      <c r="P24" s="20"/>
    </row>
    <row r="25" spans="1:16">
      <c r="A25" s="27">
        <v>24</v>
      </c>
      <c r="B25" s="27" t="s">
        <v>100</v>
      </c>
      <c r="C25" s="27" t="s">
        <v>78</v>
      </c>
      <c r="D25" s="28">
        <v>77</v>
      </c>
      <c r="E25" s="27">
        <v>60.5</v>
      </c>
      <c r="F25" s="27">
        <v>66.5</v>
      </c>
      <c r="G25" s="27">
        <v>84</v>
      </c>
      <c r="H25" s="27">
        <v>98</v>
      </c>
      <c r="I25" s="27">
        <v>93</v>
      </c>
      <c r="J25" s="29">
        <f t="shared" si="0"/>
        <v>479</v>
      </c>
      <c r="K25" s="20"/>
      <c r="L25" s="20"/>
      <c r="M25" s="20"/>
      <c r="N25" s="20"/>
      <c r="O25" s="20"/>
      <c r="P25" s="20"/>
    </row>
    <row r="26" spans="1:16">
      <c r="A26" s="27">
        <v>25</v>
      </c>
      <c r="B26" s="27" t="s">
        <v>101</v>
      </c>
      <c r="C26" s="27" t="s">
        <v>82</v>
      </c>
      <c r="D26" s="28">
        <v>80.5</v>
      </c>
      <c r="E26" s="27">
        <v>96</v>
      </c>
      <c r="F26" s="27">
        <v>72</v>
      </c>
      <c r="G26" s="27">
        <v>66</v>
      </c>
      <c r="H26" s="27">
        <v>61</v>
      </c>
      <c r="I26" s="27">
        <v>85</v>
      </c>
      <c r="J26" s="29">
        <f t="shared" si="0"/>
        <v>460.5</v>
      </c>
      <c r="K26" s="20"/>
      <c r="L26" s="20"/>
      <c r="M26" s="20"/>
      <c r="N26" s="20"/>
      <c r="O26" s="20"/>
      <c r="P26" s="20"/>
    </row>
    <row r="27" spans="1:16">
      <c r="A27" s="27">
        <v>26</v>
      </c>
      <c r="B27" s="27" t="s">
        <v>102</v>
      </c>
      <c r="C27" s="27" t="s">
        <v>82</v>
      </c>
      <c r="D27" s="28">
        <v>83.5</v>
      </c>
      <c r="E27" s="27">
        <v>78.5</v>
      </c>
      <c r="F27" s="27">
        <v>70.5</v>
      </c>
      <c r="G27" s="27">
        <v>100</v>
      </c>
      <c r="H27" s="27">
        <v>68.5</v>
      </c>
      <c r="I27" s="27">
        <v>69</v>
      </c>
      <c r="J27" s="29">
        <f t="shared" si="0"/>
        <v>470</v>
      </c>
      <c r="K27" s="20"/>
      <c r="L27" s="20"/>
      <c r="M27" s="20"/>
      <c r="N27" s="20"/>
      <c r="O27" s="20"/>
      <c r="P27" s="20"/>
    </row>
    <row r="28" spans="1:16">
      <c r="A28" s="27">
        <v>27</v>
      </c>
      <c r="B28" s="27" t="s">
        <v>103</v>
      </c>
      <c r="C28" s="27" t="s">
        <v>78</v>
      </c>
      <c r="D28" s="28">
        <v>84.5</v>
      </c>
      <c r="E28" s="27">
        <v>78.5</v>
      </c>
      <c r="F28" s="27">
        <v>87.5</v>
      </c>
      <c r="G28" s="27">
        <v>64.5</v>
      </c>
      <c r="H28" s="27">
        <v>72</v>
      </c>
      <c r="I28" s="27">
        <v>76.5</v>
      </c>
      <c r="J28" s="29">
        <f t="shared" si="0"/>
        <v>463.5</v>
      </c>
      <c r="K28" s="20"/>
      <c r="L28" s="20"/>
      <c r="M28" s="20"/>
      <c r="N28" s="20"/>
      <c r="O28" s="20"/>
      <c r="P28" s="20"/>
    </row>
    <row r="29" spans="1:16">
      <c r="A29" s="27">
        <v>28</v>
      </c>
      <c r="B29" s="27" t="s">
        <v>104</v>
      </c>
      <c r="C29" s="27" t="s">
        <v>78</v>
      </c>
      <c r="D29" s="28">
        <v>92.5</v>
      </c>
      <c r="E29" s="27">
        <v>93.5</v>
      </c>
      <c r="F29" s="27">
        <v>77</v>
      </c>
      <c r="G29" s="27">
        <v>73</v>
      </c>
      <c r="H29" s="27">
        <v>57</v>
      </c>
      <c r="I29" s="27">
        <v>84</v>
      </c>
      <c r="J29" s="29">
        <f t="shared" si="0"/>
        <v>477</v>
      </c>
      <c r="K29" s="20"/>
      <c r="L29" s="20"/>
      <c r="M29" s="20"/>
      <c r="N29" s="20"/>
      <c r="O29" s="20"/>
      <c r="P29" s="20"/>
    </row>
    <row r="30" spans="1:16">
      <c r="A30" s="27">
        <v>29</v>
      </c>
      <c r="B30" s="27" t="s">
        <v>105</v>
      </c>
      <c r="C30" s="27" t="s">
        <v>82</v>
      </c>
      <c r="D30" s="28">
        <v>95</v>
      </c>
      <c r="E30" s="27">
        <v>95</v>
      </c>
      <c r="F30" s="27">
        <v>70</v>
      </c>
      <c r="G30" s="27">
        <v>89.5</v>
      </c>
      <c r="H30" s="27">
        <v>61.5</v>
      </c>
      <c r="I30" s="27">
        <v>61.5</v>
      </c>
      <c r="J30" s="29">
        <f t="shared" si="0"/>
        <v>472.5</v>
      </c>
      <c r="K30" s="20"/>
      <c r="L30" s="20"/>
      <c r="M30" s="20"/>
      <c r="N30" s="20"/>
      <c r="O30" s="20"/>
      <c r="P30" s="20"/>
    </row>
    <row r="31" spans="1:16">
      <c r="A31" s="27">
        <v>30</v>
      </c>
      <c r="B31" s="27" t="s">
        <v>106</v>
      </c>
      <c r="C31" s="27" t="s">
        <v>78</v>
      </c>
      <c r="D31" s="28">
        <v>97</v>
      </c>
      <c r="E31" s="27">
        <v>75.5</v>
      </c>
      <c r="F31" s="27">
        <v>73</v>
      </c>
      <c r="G31" s="27">
        <v>81</v>
      </c>
      <c r="H31" s="27">
        <v>66</v>
      </c>
      <c r="I31" s="27">
        <v>76</v>
      </c>
      <c r="J31" s="29">
        <f t="shared" si="0"/>
        <v>468.5</v>
      </c>
      <c r="K31" s="20"/>
      <c r="L31" s="20"/>
      <c r="M31" s="20"/>
      <c r="N31" s="20"/>
      <c r="O31" s="20"/>
      <c r="P31" s="20"/>
    </row>
    <row r="32" spans="1:16">
      <c r="A32" s="27">
        <v>31</v>
      </c>
      <c r="B32" s="27" t="s">
        <v>107</v>
      </c>
      <c r="C32" s="27" t="s">
        <v>82</v>
      </c>
      <c r="D32" s="28">
        <v>62.5</v>
      </c>
      <c r="E32" s="27">
        <v>76</v>
      </c>
      <c r="F32" s="27">
        <v>57</v>
      </c>
      <c r="G32" s="27">
        <v>67.5</v>
      </c>
      <c r="H32" s="27">
        <v>88</v>
      </c>
      <c r="I32" s="27">
        <v>84.5</v>
      </c>
      <c r="J32" s="29">
        <f t="shared" si="0"/>
        <v>435.5</v>
      </c>
      <c r="K32" s="20"/>
      <c r="L32" s="20"/>
      <c r="M32" s="20"/>
      <c r="N32" s="20"/>
      <c r="O32" s="20"/>
      <c r="P32" s="20"/>
    </row>
    <row r="33" spans="1:16">
      <c r="A33" s="27">
        <v>32</v>
      </c>
      <c r="B33" s="27" t="s">
        <v>108</v>
      </c>
      <c r="C33" s="27" t="s">
        <v>78</v>
      </c>
      <c r="D33" s="28">
        <v>62.5</v>
      </c>
      <c r="E33" s="27">
        <v>57.5</v>
      </c>
      <c r="F33" s="27">
        <v>85</v>
      </c>
      <c r="G33" s="27">
        <v>59</v>
      </c>
      <c r="H33" s="27">
        <v>79</v>
      </c>
      <c r="I33" s="27">
        <v>61.5</v>
      </c>
      <c r="J33" s="29">
        <f t="shared" si="0"/>
        <v>404.5</v>
      </c>
      <c r="K33" s="20"/>
      <c r="L33" s="20"/>
      <c r="M33" s="20"/>
      <c r="N33" s="20"/>
      <c r="O33" s="20"/>
      <c r="P33" s="20"/>
    </row>
    <row r="34" spans="1:16">
      <c r="A34" s="27">
        <v>33</v>
      </c>
      <c r="B34" s="27" t="s">
        <v>109</v>
      </c>
      <c r="C34" s="27" t="s">
        <v>82</v>
      </c>
      <c r="D34" s="28">
        <v>63.5</v>
      </c>
      <c r="E34" s="27">
        <v>73</v>
      </c>
      <c r="F34" s="27">
        <v>65</v>
      </c>
      <c r="G34" s="27">
        <v>95</v>
      </c>
      <c r="H34" s="27">
        <v>75.5</v>
      </c>
      <c r="I34" s="27">
        <v>61</v>
      </c>
      <c r="J34" s="29">
        <f t="shared" si="0"/>
        <v>433</v>
      </c>
      <c r="K34" s="20"/>
      <c r="L34" s="20"/>
      <c r="M34" s="20"/>
      <c r="N34" s="20"/>
      <c r="O34" s="20"/>
      <c r="P34" s="20"/>
    </row>
    <row r="35" spans="1:16">
      <c r="A35" s="27">
        <v>34</v>
      </c>
      <c r="B35" s="27" t="s">
        <v>110</v>
      </c>
      <c r="C35" s="27" t="s">
        <v>82</v>
      </c>
      <c r="D35" s="28">
        <v>68</v>
      </c>
      <c r="E35" s="27">
        <v>97.5</v>
      </c>
      <c r="F35" s="27">
        <v>61</v>
      </c>
      <c r="G35" s="27">
        <v>57</v>
      </c>
      <c r="H35" s="27">
        <v>60</v>
      </c>
      <c r="I35" s="27">
        <v>85</v>
      </c>
      <c r="J35" s="29">
        <f t="shared" si="0"/>
        <v>428.5</v>
      </c>
      <c r="K35" s="20"/>
      <c r="L35" s="20"/>
      <c r="M35" s="20"/>
      <c r="N35" s="20"/>
      <c r="O35" s="20"/>
      <c r="P35" s="20"/>
    </row>
    <row r="36" spans="1:16">
      <c r="A36" s="27">
        <v>35</v>
      </c>
      <c r="B36" s="27" t="s">
        <v>111</v>
      </c>
      <c r="C36" s="27" t="s">
        <v>78</v>
      </c>
      <c r="D36" s="28">
        <v>71.5</v>
      </c>
      <c r="E36" s="27">
        <v>61.5</v>
      </c>
      <c r="F36" s="27">
        <v>82</v>
      </c>
      <c r="G36" s="27">
        <v>57.5</v>
      </c>
      <c r="H36" s="27">
        <v>57</v>
      </c>
      <c r="I36" s="27">
        <v>85</v>
      </c>
      <c r="J36" s="29">
        <f t="shared" si="0"/>
        <v>414.5</v>
      </c>
      <c r="K36" s="20"/>
      <c r="L36" s="20"/>
      <c r="M36" s="20"/>
      <c r="N36" s="20"/>
      <c r="O36" s="20"/>
      <c r="P36" s="20"/>
    </row>
    <row r="37" spans="1:16">
      <c r="A37" s="27">
        <v>36</v>
      </c>
      <c r="B37" s="27" t="s">
        <v>112</v>
      </c>
      <c r="C37" s="27" t="s">
        <v>78</v>
      </c>
      <c r="D37" s="28">
        <v>71.5</v>
      </c>
      <c r="E37" s="27">
        <v>59.5</v>
      </c>
      <c r="F37" s="27">
        <v>88</v>
      </c>
      <c r="G37" s="27">
        <v>63</v>
      </c>
      <c r="H37" s="27">
        <v>88</v>
      </c>
      <c r="I37" s="27">
        <v>60.5</v>
      </c>
      <c r="J37" s="29">
        <f t="shared" si="0"/>
        <v>430.5</v>
      </c>
      <c r="K37" s="20"/>
      <c r="L37" s="20"/>
      <c r="M37" s="20"/>
      <c r="N37" s="20"/>
      <c r="O37" s="20"/>
      <c r="P37" s="20"/>
    </row>
    <row r="38" spans="1:16">
      <c r="A38" s="27">
        <v>37</v>
      </c>
      <c r="B38" s="27" t="s">
        <v>113</v>
      </c>
      <c r="C38" s="27" t="s">
        <v>82</v>
      </c>
      <c r="D38" s="28">
        <v>75</v>
      </c>
      <c r="E38" s="27">
        <v>71</v>
      </c>
      <c r="F38" s="27">
        <v>86</v>
      </c>
      <c r="G38" s="27">
        <v>60.5</v>
      </c>
      <c r="H38" s="27">
        <v>60</v>
      </c>
      <c r="I38" s="27">
        <v>85</v>
      </c>
      <c r="J38" s="29">
        <f t="shared" si="0"/>
        <v>437.5</v>
      </c>
      <c r="K38" s="20"/>
      <c r="L38" s="20"/>
      <c r="M38" s="20"/>
      <c r="N38" s="20"/>
      <c r="O38" s="20"/>
      <c r="P38" s="20"/>
    </row>
    <row r="39" spans="1:16">
      <c r="A39" s="27">
        <v>38</v>
      </c>
      <c r="B39" s="27" t="s">
        <v>114</v>
      </c>
      <c r="C39" s="27" t="s">
        <v>82</v>
      </c>
      <c r="D39" s="28">
        <v>75.5</v>
      </c>
      <c r="E39" s="27">
        <v>60.5</v>
      </c>
      <c r="F39" s="27">
        <v>85</v>
      </c>
      <c r="G39" s="27">
        <v>57</v>
      </c>
      <c r="H39" s="27">
        <v>76</v>
      </c>
      <c r="I39" s="27">
        <v>83.5</v>
      </c>
      <c r="J39" s="29">
        <f t="shared" si="0"/>
        <v>437.5</v>
      </c>
      <c r="K39" s="20"/>
      <c r="L39" s="20"/>
      <c r="M39" s="20"/>
      <c r="N39" s="20"/>
      <c r="O39" s="20"/>
      <c r="P39" s="20"/>
    </row>
    <row r="40" spans="1:16">
      <c r="A40" s="27">
        <v>39</v>
      </c>
      <c r="B40" s="27" t="s">
        <v>115</v>
      </c>
      <c r="C40" s="27" t="s">
        <v>82</v>
      </c>
      <c r="D40" s="28">
        <v>76</v>
      </c>
      <c r="E40" s="27">
        <v>63.5</v>
      </c>
      <c r="F40" s="27">
        <v>84</v>
      </c>
      <c r="G40" s="27">
        <v>81</v>
      </c>
      <c r="H40" s="27">
        <v>65</v>
      </c>
      <c r="I40" s="27">
        <v>62</v>
      </c>
      <c r="J40" s="29">
        <f t="shared" si="0"/>
        <v>431.5</v>
      </c>
      <c r="K40" s="20"/>
      <c r="L40" s="20"/>
      <c r="M40" s="20"/>
      <c r="N40" s="20"/>
      <c r="O40" s="20"/>
      <c r="P40" s="20"/>
    </row>
    <row r="41" spans="1:16">
      <c r="A41" s="27">
        <v>40</v>
      </c>
      <c r="B41" s="27" t="s">
        <v>116</v>
      </c>
      <c r="C41" s="27" t="s">
        <v>82</v>
      </c>
      <c r="D41" s="28">
        <v>81</v>
      </c>
      <c r="E41" s="27">
        <v>55.5</v>
      </c>
      <c r="F41" s="27">
        <v>61</v>
      </c>
      <c r="G41" s="27">
        <v>91.5</v>
      </c>
      <c r="H41" s="27">
        <v>81</v>
      </c>
      <c r="I41" s="27">
        <v>59</v>
      </c>
      <c r="J41" s="29">
        <f t="shared" si="0"/>
        <v>429</v>
      </c>
      <c r="K41" s="20"/>
      <c r="L41" s="20"/>
      <c r="M41" s="20"/>
      <c r="N41" s="20"/>
      <c r="O41" s="20"/>
      <c r="P41" s="20"/>
    </row>
    <row r="42" spans="1:16">
      <c r="A42" s="27">
        <v>41</v>
      </c>
      <c r="B42" s="27" t="s">
        <v>117</v>
      </c>
      <c r="C42" s="27" t="s">
        <v>78</v>
      </c>
      <c r="D42" s="28">
        <v>85.5</v>
      </c>
      <c r="E42" s="27">
        <v>64.5</v>
      </c>
      <c r="F42" s="27">
        <v>74</v>
      </c>
      <c r="G42" s="27">
        <v>78.5</v>
      </c>
      <c r="H42" s="27">
        <v>64</v>
      </c>
      <c r="I42" s="27">
        <v>76.5</v>
      </c>
      <c r="J42" s="29">
        <f t="shared" si="0"/>
        <v>443</v>
      </c>
      <c r="K42" s="20"/>
      <c r="L42" s="20"/>
      <c r="M42" s="20"/>
      <c r="N42" s="20"/>
      <c r="O42" s="20"/>
      <c r="P42" s="20"/>
    </row>
    <row r="43" spans="1:16">
      <c r="A43" s="27">
        <v>42</v>
      </c>
      <c r="B43" s="27" t="s">
        <v>118</v>
      </c>
      <c r="C43" s="27" t="s">
        <v>82</v>
      </c>
      <c r="D43" s="28">
        <v>86.5</v>
      </c>
      <c r="E43" s="27">
        <v>65.5</v>
      </c>
      <c r="F43" s="27">
        <v>67.5</v>
      </c>
      <c r="G43" s="27">
        <v>70.5</v>
      </c>
      <c r="H43" s="27">
        <v>62</v>
      </c>
      <c r="I43" s="27">
        <v>73.5</v>
      </c>
      <c r="J43" s="29">
        <f t="shared" si="0"/>
        <v>425.5</v>
      </c>
      <c r="K43" s="20"/>
      <c r="L43" s="20"/>
      <c r="M43" s="20"/>
      <c r="N43" s="20"/>
      <c r="O43" s="20"/>
      <c r="P43" s="20"/>
    </row>
    <row r="44" spans="1:16">
      <c r="A44" s="27">
        <v>43</v>
      </c>
      <c r="B44" s="27" t="s">
        <v>119</v>
      </c>
      <c r="C44" s="27" t="s">
        <v>82</v>
      </c>
      <c r="D44" s="28">
        <v>94</v>
      </c>
      <c r="E44" s="27">
        <v>68.5</v>
      </c>
      <c r="F44" s="27">
        <v>78</v>
      </c>
      <c r="G44" s="27">
        <v>60.5</v>
      </c>
      <c r="H44" s="27">
        <v>76</v>
      </c>
      <c r="I44" s="27">
        <v>67</v>
      </c>
      <c r="J44" s="29">
        <f t="shared" si="0"/>
        <v>444</v>
      </c>
      <c r="K44" s="20"/>
      <c r="L44" s="20"/>
      <c r="M44" s="20"/>
      <c r="N44" s="20"/>
      <c r="O44" s="20"/>
      <c r="P44" s="20"/>
    </row>
    <row r="45" spans="1:16">
      <c r="A45" s="27">
        <v>44</v>
      </c>
      <c r="B45" s="27" t="s">
        <v>120</v>
      </c>
      <c r="C45" s="27" t="s">
        <v>78</v>
      </c>
      <c r="D45" s="28">
        <v>96.5</v>
      </c>
      <c r="E45" s="27">
        <v>74.5</v>
      </c>
      <c r="F45" s="27">
        <v>63</v>
      </c>
      <c r="G45" s="27">
        <v>66</v>
      </c>
      <c r="H45" s="27">
        <v>71</v>
      </c>
      <c r="I45" s="27">
        <v>69</v>
      </c>
      <c r="J45" s="29">
        <f t="shared" si="0"/>
        <v>440</v>
      </c>
      <c r="K45" s="20"/>
      <c r="L45" s="20"/>
      <c r="M45" s="20"/>
      <c r="N45" s="20"/>
      <c r="O45" s="20"/>
      <c r="P45" s="20"/>
    </row>
  </sheetData>
  <mergeCells count="1">
    <mergeCell ref="L2:P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筛选1</vt:lpstr>
      <vt:lpstr>筛选2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2019-11-23T15:10:41Z</dcterms:modified>
</cp:coreProperties>
</file>