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novo\Desktop\Excel资料\"/>
    </mc:Choice>
  </mc:AlternateContent>
  <bookViews>
    <workbookView xWindow="0" yWindow="0" windowWidth="19200" windowHeight="7680"/>
  </bookViews>
  <sheets>
    <sheet name="动态图表数据" sheetId="1" r:id="rId1"/>
    <sheet name="动态图表完成效果" sheetId="2" r:id="rId2"/>
  </sheets>
  <externalReferences>
    <externalReference r:id="rId3"/>
    <externalReference r:id="rId4"/>
  </externalReferences>
  <definedNames>
    <definedName name="切片器_商品名称1">#N/A</definedName>
    <definedName name="姓名">#REF!</definedName>
    <definedName name="学历">[2]基础信息表!$B$2:$B$8</definedName>
    <definedName name="职务">[2]基础信息表!$A$2:$A$5</definedName>
  </definedNames>
  <calcPr calcId="162913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5"/>
      </x15:slicerCaches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16" i="2" l="1"/>
  <c r="X16" i="2"/>
  <c r="W16" i="2"/>
  <c r="V16" i="2"/>
  <c r="U16" i="2"/>
  <c r="F9" i="2"/>
  <c r="E9" i="2"/>
  <c r="D9" i="2"/>
  <c r="C9" i="2"/>
  <c r="B9" i="2"/>
  <c r="F6" i="1"/>
  <c r="F5" i="1"/>
  <c r="F4" i="1"/>
  <c r="F3" i="1"/>
</calcChain>
</file>

<file path=xl/sharedStrings.xml><?xml version="1.0" encoding="utf-8"?>
<sst xmlns="http://schemas.openxmlformats.org/spreadsheetml/2006/main" count="48" uniqueCount="18">
  <si>
    <t>商品名称</t>
    <phoneticPr fontId="1" type="noConversion"/>
  </si>
  <si>
    <t>第一季度</t>
  </si>
  <si>
    <t>第二季度</t>
  </si>
  <si>
    <t>第三季度</t>
  </si>
  <si>
    <t>第四季度</t>
  </si>
  <si>
    <t>总销量</t>
    <phoneticPr fontId="1" type="noConversion"/>
  </si>
  <si>
    <t>电视</t>
    <phoneticPr fontId="1" type="noConversion"/>
  </si>
  <si>
    <t>空调</t>
    <phoneticPr fontId="1" type="noConversion"/>
  </si>
  <si>
    <t>冰箱</t>
    <phoneticPr fontId="1" type="noConversion"/>
  </si>
  <si>
    <t>洗衣机</t>
    <phoneticPr fontId="1" type="noConversion"/>
  </si>
  <si>
    <r>
      <t>方法</t>
    </r>
    <r>
      <rPr>
        <b/>
        <sz val="14"/>
        <color rgb="FF000000"/>
        <rFont val="Calibri"/>
        <family val="2"/>
      </rPr>
      <t>1</t>
    </r>
    <r>
      <rPr>
        <b/>
        <sz val="14"/>
        <color rgb="FF000000"/>
        <rFont val="等线"/>
        <family val="3"/>
        <charset val="134"/>
        <scheme val="minor"/>
      </rPr>
      <t>：数据有效性</t>
    </r>
    <r>
      <rPr>
        <b/>
        <sz val="14"/>
        <color rgb="FF000000"/>
        <rFont val="Calibri"/>
        <family val="2"/>
      </rPr>
      <t>+vlookup</t>
    </r>
    <r>
      <rPr>
        <b/>
        <sz val="14"/>
        <color rgb="FF000000"/>
        <rFont val="等线"/>
        <family val="3"/>
        <charset val="134"/>
        <scheme val="minor"/>
      </rPr>
      <t>函数</t>
    </r>
  </si>
  <si>
    <r>
      <t>方法</t>
    </r>
    <r>
      <rPr>
        <b/>
        <sz val="14"/>
        <color rgb="FF000000"/>
        <rFont val="Calibri"/>
        <family val="2"/>
      </rPr>
      <t>2</t>
    </r>
    <r>
      <rPr>
        <b/>
        <sz val="14"/>
        <color rgb="FF000000"/>
        <rFont val="等线"/>
        <family val="3"/>
        <charset val="134"/>
        <scheme val="minor"/>
      </rPr>
      <t>：插入表</t>
    </r>
    <r>
      <rPr>
        <b/>
        <sz val="14"/>
        <color rgb="FF000000"/>
        <rFont val="Calibri"/>
        <family val="2"/>
      </rPr>
      <t>+</t>
    </r>
    <r>
      <rPr>
        <b/>
        <sz val="14"/>
        <color rgb="FF000000"/>
        <rFont val="等线"/>
        <family val="3"/>
        <charset val="134"/>
        <scheme val="minor"/>
      </rPr>
      <t>切片器</t>
    </r>
  </si>
  <si>
    <t>商品名称</t>
  </si>
  <si>
    <t>总销量</t>
  </si>
  <si>
    <t>电视</t>
  </si>
  <si>
    <t>空调</t>
  </si>
  <si>
    <t>冰箱</t>
  </si>
  <si>
    <t>洗衣机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</si>
</sst>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4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4"/>
      <color rgb="FF000000"/>
      <name val="等线"/>
      <family val="3"/>
      <charset val="134"/>
      <scheme val="minor"/>
    </font>
    <font>
      <b/>
      <sz val="14"/>
      <color rgb="FF000000"/>
      <name val="Calibri"/>
      <family val="2"/>
    </font>
    <font>
      <sz val="11"/>
      <color theme="1"/>
      <name val="等线"/>
      <family val="3"/>
      <charset val="134"/>
      <scheme val="minor"/>
    </font>
    <font>
      <sz val="11"/>
      <color theme="1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>
      <alignment vertical="center"/>
    </xf>
  </cellStyleXfs>
  <cellXfs count="10"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5" fillId="0" borderId="0" xfId="1" applyProtection="1">
      <alignment vertical="center"/>
      <protection locked="0"/>
    </xf>
    <xf numFmtId="0" fontId="5" fillId="0" borderId="0" xfId="1">
      <alignment vertical="center"/>
    </xf>
    <xf numFmtId="0" fontId="2" fillId="0" borderId="0" xfId="1" applyFont="1">
      <alignment vertical="center"/>
    </xf>
    <xf numFmtId="0" fontId="5" fillId="0" borderId="5" xfId="1" applyBorder="1">
      <alignment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microsoft.com/office/2007/relationships/slicerCache" Target="slicerCaches/slicerCache1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动态图表完成效果!$T$16</c:f>
              <c:strCache>
                <c:ptCount val="1"/>
                <c:pt idx="0">
                  <c:v>洗衣机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动态图表完成效果!$U$15:$Y$15</c:f>
              <c:strCache>
                <c:ptCount val="5"/>
                <c:pt idx="0">
                  <c:v>第一季度</c:v>
                </c:pt>
                <c:pt idx="1">
                  <c:v>第二季度</c:v>
                </c:pt>
                <c:pt idx="2">
                  <c:v>第三季度</c:v>
                </c:pt>
                <c:pt idx="3">
                  <c:v>第四季度</c:v>
                </c:pt>
                <c:pt idx="4">
                  <c:v>总销量</c:v>
                </c:pt>
              </c:strCache>
            </c:strRef>
          </c:cat>
          <c:val>
            <c:numRef>
              <c:f>动态图表完成效果!$U$16:$Y$16</c:f>
              <c:numCache>
                <c:formatCode>General</c:formatCode>
                <c:ptCount val="5"/>
                <c:pt idx="0">
                  <c:v>356</c:v>
                </c:pt>
                <c:pt idx="1">
                  <c:v>345</c:v>
                </c:pt>
                <c:pt idx="2">
                  <c:v>457</c:v>
                </c:pt>
                <c:pt idx="3">
                  <c:v>256</c:v>
                </c:pt>
                <c:pt idx="4">
                  <c:v>1158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3D-4906-B2CE-A4E06E0705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5285880"/>
        <c:axId val="605280304"/>
      </c:barChart>
      <c:catAx>
        <c:axId val="605285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5280304"/>
        <c:crosses val="autoZero"/>
        <c:auto val="1"/>
        <c:lblAlgn val="ctr"/>
        <c:lblOffset val="100"/>
        <c:noMultiLvlLbl val="0"/>
      </c:catAx>
      <c:valAx>
        <c:axId val="60528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5285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动态图表完成效果!$B$22</c:f>
              <c:strCache>
                <c:ptCount val="1"/>
                <c:pt idx="0">
                  <c:v>第一季度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动态图表完成效果!$A$23:$A$26</c:f>
              <c:strCache>
                <c:ptCount val="4"/>
                <c:pt idx="0">
                  <c:v>电视</c:v>
                </c:pt>
                <c:pt idx="1">
                  <c:v>空调</c:v>
                </c:pt>
                <c:pt idx="2">
                  <c:v>冰箱</c:v>
                </c:pt>
                <c:pt idx="3">
                  <c:v>洗衣机</c:v>
                </c:pt>
              </c:strCache>
            </c:strRef>
          </c:cat>
          <c:val>
            <c:numRef>
              <c:f>动态图表完成效果!$B$23:$B$26</c:f>
              <c:numCache>
                <c:formatCode>General</c:formatCode>
                <c:ptCount val="4"/>
                <c:pt idx="0">
                  <c:v>172</c:v>
                </c:pt>
                <c:pt idx="1">
                  <c:v>453</c:v>
                </c:pt>
                <c:pt idx="2">
                  <c:v>134</c:v>
                </c:pt>
                <c:pt idx="3">
                  <c:v>356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E8-4DE9-866B-E2C0C665FE38}"/>
            </c:ext>
          </c:extLst>
        </c:ser>
        <c:ser>
          <c:idx val="1"/>
          <c:order val="1"/>
          <c:tx>
            <c:strRef>
              <c:f>动态图表完成效果!$C$22</c:f>
              <c:strCache>
                <c:ptCount val="1"/>
                <c:pt idx="0">
                  <c:v>第二季度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动态图表完成效果!$A$23:$A$26</c:f>
              <c:strCache>
                <c:ptCount val="4"/>
                <c:pt idx="0">
                  <c:v>电视</c:v>
                </c:pt>
                <c:pt idx="1">
                  <c:v>空调</c:v>
                </c:pt>
                <c:pt idx="2">
                  <c:v>冰箱</c:v>
                </c:pt>
                <c:pt idx="3">
                  <c:v>洗衣机</c:v>
                </c:pt>
              </c:strCache>
            </c:strRef>
          </c:cat>
          <c:val>
            <c:numRef>
              <c:f>动态图表完成效果!$C$23:$C$26</c:f>
              <c:numCache>
                <c:formatCode>General</c:formatCode>
                <c:ptCount val="4"/>
                <c:pt idx="0">
                  <c:v>435</c:v>
                </c:pt>
                <c:pt idx="1">
                  <c:v>677</c:v>
                </c:pt>
                <c:pt idx="2">
                  <c:v>67</c:v>
                </c:pt>
                <c:pt idx="3">
                  <c:v>345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E8-4DE9-866B-E2C0C665FE38}"/>
            </c:ext>
          </c:extLst>
        </c:ser>
        <c:ser>
          <c:idx val="2"/>
          <c:order val="2"/>
          <c:tx>
            <c:strRef>
              <c:f>动态图表完成效果!$D$22</c:f>
              <c:strCache>
                <c:ptCount val="1"/>
                <c:pt idx="0">
                  <c:v>第三季度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动态图表完成效果!$A$23:$A$26</c:f>
              <c:strCache>
                <c:ptCount val="4"/>
                <c:pt idx="0">
                  <c:v>电视</c:v>
                </c:pt>
                <c:pt idx="1">
                  <c:v>空调</c:v>
                </c:pt>
                <c:pt idx="2">
                  <c:v>冰箱</c:v>
                </c:pt>
                <c:pt idx="3">
                  <c:v>洗衣机</c:v>
                </c:pt>
              </c:strCache>
            </c:strRef>
          </c:cat>
          <c:val>
            <c:numRef>
              <c:f>动态图表完成效果!$D$23:$D$26</c:f>
              <c:numCache>
                <c:formatCode>General</c:formatCode>
                <c:ptCount val="4"/>
                <c:pt idx="0">
                  <c:v>234</c:v>
                </c:pt>
                <c:pt idx="1">
                  <c:v>367</c:v>
                </c:pt>
                <c:pt idx="2">
                  <c:v>235</c:v>
                </c:pt>
                <c:pt idx="3">
                  <c:v>457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E8-4DE9-866B-E2C0C665FE38}"/>
            </c:ext>
          </c:extLst>
        </c:ser>
        <c:ser>
          <c:idx val="3"/>
          <c:order val="3"/>
          <c:tx>
            <c:strRef>
              <c:f>动态图表完成效果!$E$22</c:f>
              <c:strCache>
                <c:ptCount val="1"/>
                <c:pt idx="0">
                  <c:v>第四季度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动态图表完成效果!$A$23:$A$26</c:f>
              <c:strCache>
                <c:ptCount val="4"/>
                <c:pt idx="0">
                  <c:v>电视</c:v>
                </c:pt>
                <c:pt idx="1">
                  <c:v>空调</c:v>
                </c:pt>
                <c:pt idx="2">
                  <c:v>冰箱</c:v>
                </c:pt>
                <c:pt idx="3">
                  <c:v>洗衣机</c:v>
                </c:pt>
              </c:strCache>
            </c:strRef>
          </c:cat>
          <c:val>
            <c:numRef>
              <c:f>动态图表完成效果!$E$23:$E$26</c:f>
              <c:numCache>
                <c:formatCode>General</c:formatCode>
                <c:ptCount val="4"/>
                <c:pt idx="0">
                  <c:v>653</c:v>
                </c:pt>
                <c:pt idx="1">
                  <c:v>37</c:v>
                </c:pt>
                <c:pt idx="2">
                  <c:v>345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4E8-4DE9-866B-E2C0C665FE38}"/>
            </c:ext>
          </c:extLst>
        </c:ser>
        <c:ser>
          <c:idx val="4"/>
          <c:order val="4"/>
          <c:tx>
            <c:strRef>
              <c:f>动态图表完成效果!$F$22</c:f>
              <c:strCache>
                <c:ptCount val="1"/>
                <c:pt idx="0">
                  <c:v>总销量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动态图表完成效果!$A$23:$A$26</c:f>
              <c:strCache>
                <c:ptCount val="4"/>
                <c:pt idx="0">
                  <c:v>电视</c:v>
                </c:pt>
                <c:pt idx="1">
                  <c:v>空调</c:v>
                </c:pt>
                <c:pt idx="2">
                  <c:v>冰箱</c:v>
                </c:pt>
                <c:pt idx="3">
                  <c:v>洗衣机</c:v>
                </c:pt>
              </c:strCache>
            </c:strRef>
          </c:cat>
          <c:val>
            <c:numRef>
              <c:f>动态图表完成效果!$F$23:$F$26</c:f>
              <c:numCache>
                <c:formatCode>General</c:formatCode>
                <c:ptCount val="4"/>
                <c:pt idx="0">
                  <c:v>841</c:v>
                </c:pt>
                <c:pt idx="1">
                  <c:v>1497</c:v>
                </c:pt>
                <c:pt idx="2">
                  <c:v>436</c:v>
                </c:pt>
                <c:pt idx="3">
                  <c:v>1158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4E8-4DE9-866B-E2C0C665FE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6034248"/>
        <c:axId val="936025720"/>
      </c:barChart>
      <c:catAx>
        <c:axId val="936034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36025720"/>
        <c:crosses val="autoZero"/>
        <c:auto val="1"/>
        <c:lblAlgn val="ctr"/>
        <c:lblOffset val="100"/>
        <c:noMultiLvlLbl val="0"/>
      </c:catAx>
      <c:valAx>
        <c:axId val="936025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36034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动态图表完成效果!$A$9</c:f>
              <c:strCache>
                <c:ptCount val="1"/>
                <c:pt idx="0">
                  <c:v>电视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动态图表完成效果!$B$8:$F$8</c:f>
              <c:strCache>
                <c:ptCount val="5"/>
                <c:pt idx="0">
                  <c:v>第一季度</c:v>
                </c:pt>
                <c:pt idx="1">
                  <c:v>第二季度</c:v>
                </c:pt>
                <c:pt idx="2">
                  <c:v>第三季度</c:v>
                </c:pt>
                <c:pt idx="3">
                  <c:v>第四季度</c:v>
                </c:pt>
                <c:pt idx="4">
                  <c:v>总销量</c:v>
                </c:pt>
              </c:strCache>
            </c:strRef>
          </c:cat>
          <c:val>
            <c:numRef>
              <c:f>动态图表完成效果!$B$9:$F$9</c:f>
              <c:numCache>
                <c:formatCode>General</c:formatCode>
                <c:ptCount val="5"/>
                <c:pt idx="0">
                  <c:v>172</c:v>
                </c:pt>
                <c:pt idx="1">
                  <c:v>435</c:v>
                </c:pt>
                <c:pt idx="2">
                  <c:v>234</c:v>
                </c:pt>
                <c:pt idx="3">
                  <c:v>653</c:v>
                </c:pt>
                <c:pt idx="4">
                  <c:v>841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EC-46A5-8ACF-D99219D187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4836456"/>
        <c:axId val="714821696"/>
      </c:barChart>
      <c:catAx>
        <c:axId val="714836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4821696"/>
        <c:crosses val="autoZero"/>
        <c:auto val="1"/>
        <c:lblAlgn val="ctr"/>
        <c:lblOffset val="100"/>
        <c:noMultiLvlLbl val="0"/>
      </c:catAx>
      <c:valAx>
        <c:axId val="7148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4836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196850</xdr:colOff>
      <xdr:row>0</xdr:row>
      <xdr:rowOff>0</xdr:rowOff>
    </xdr:from>
    <xdr:to>
      <xdr:col>24</xdr:col>
      <xdr:colOff>330200</xdr:colOff>
      <xdr:row>11</xdr:row>
      <xdr:rowOff>85725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12700</xdr:colOff>
      <xdr:row>27</xdr:row>
      <xdr:rowOff>38100</xdr:rowOff>
    </xdr:from>
    <xdr:to>
      <xdr:col>4</xdr:col>
      <xdr:colOff>641350</xdr:colOff>
      <xdr:row>38</xdr:row>
      <xdr:rowOff>82550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5</xdr:col>
      <xdr:colOff>63500</xdr:colOff>
      <xdr:row>26</xdr:row>
      <xdr:rowOff>25401</xdr:rowOff>
    </xdr:from>
    <xdr:to>
      <xdr:col>6</xdr:col>
      <xdr:colOff>647700</xdr:colOff>
      <xdr:row>33</xdr:row>
      <xdr:rowOff>165101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4" name="商品名称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商品名称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41750" y="4762501"/>
              <a:ext cx="1447800" cy="13843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此形状代表表切片器。Excel 或更高版本支持表切片器。
如果形状是在较早版本的 Excel 中修改，或者工作簿是在 Excel 2007 或更早版本中保存，则无法使用切片器。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9</xdr:row>
      <xdr:rowOff>63500</xdr:rowOff>
    </xdr:from>
    <xdr:to>
      <xdr:col>5</xdr:col>
      <xdr:colOff>615950</xdr:colOff>
      <xdr:row>18</xdr:row>
      <xdr:rowOff>139700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2270;&#34920;&#26696;&#20363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18-19&#65288;2&#65289;\mooc&#26500;&#24819;\excel\&#21592;&#24037;&#20449;&#24687;&#31995;&#32479;-cq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引例"/>
      <sheetName val="数据源"/>
      <sheetName val="基本图表汇总"/>
      <sheetName val="组合图表及其他图表案例1"/>
      <sheetName val="组合图表及其他图表案例2"/>
      <sheetName val="案例1效果"/>
      <sheetName val="案例2效果"/>
      <sheetName val="动态图表数据"/>
      <sheetName val="动态图表完成效果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8">
          <cell r="B8" t="str">
            <v>第一季度</v>
          </cell>
          <cell r="C8" t="str">
            <v>第二季度</v>
          </cell>
          <cell r="D8" t="str">
            <v>第三季度</v>
          </cell>
          <cell r="E8" t="str">
            <v>第四季度</v>
          </cell>
          <cell r="F8" t="str">
            <v>总销量</v>
          </cell>
        </row>
        <row r="9">
          <cell r="A9" t="str">
            <v>电视</v>
          </cell>
          <cell r="B9">
            <v>172</v>
          </cell>
          <cell r="C9">
            <v>435</v>
          </cell>
          <cell r="D9">
            <v>234</v>
          </cell>
          <cell r="E9">
            <v>653</v>
          </cell>
          <cell r="F9">
            <v>841</v>
          </cell>
        </row>
        <row r="15">
          <cell r="U15" t="str">
            <v>第一季度</v>
          </cell>
          <cell r="V15" t="str">
            <v>第二季度</v>
          </cell>
          <cell r="W15" t="str">
            <v>第三季度</v>
          </cell>
          <cell r="X15" t="str">
            <v>第四季度</v>
          </cell>
          <cell r="Y15" t="str">
            <v>总销量</v>
          </cell>
        </row>
        <row r="16">
          <cell r="T16" t="str">
            <v>洗衣机</v>
          </cell>
          <cell r="U16">
            <v>356</v>
          </cell>
          <cell r="V16">
            <v>345</v>
          </cell>
          <cell r="W16">
            <v>457</v>
          </cell>
          <cell r="X16">
            <v>256</v>
          </cell>
          <cell r="Y16">
            <v>1158</v>
          </cell>
        </row>
        <row r="22">
          <cell r="B22" t="str">
            <v>第一季度</v>
          </cell>
          <cell r="C22" t="str">
            <v>第二季度</v>
          </cell>
          <cell r="D22" t="str">
            <v>第三季度</v>
          </cell>
          <cell r="E22" t="str">
            <v>第四季度</v>
          </cell>
          <cell r="F22" t="str">
            <v>总销量</v>
          </cell>
        </row>
        <row r="23">
          <cell r="A23" t="str">
            <v>电视</v>
          </cell>
          <cell r="B23">
            <v>172</v>
          </cell>
          <cell r="C23">
            <v>435</v>
          </cell>
          <cell r="D23">
            <v>234</v>
          </cell>
          <cell r="E23">
            <v>653</v>
          </cell>
          <cell r="F23">
            <v>841</v>
          </cell>
        </row>
        <row r="24">
          <cell r="A24" t="str">
            <v>空调</v>
          </cell>
          <cell r="B24">
            <v>453</v>
          </cell>
          <cell r="C24">
            <v>677</v>
          </cell>
          <cell r="D24">
            <v>367</v>
          </cell>
          <cell r="E24">
            <v>37</v>
          </cell>
          <cell r="F24">
            <v>1497</v>
          </cell>
        </row>
        <row r="25">
          <cell r="A25" t="str">
            <v>冰箱</v>
          </cell>
          <cell r="B25">
            <v>134</v>
          </cell>
          <cell r="C25">
            <v>67</v>
          </cell>
          <cell r="D25">
            <v>235</v>
          </cell>
          <cell r="E25">
            <v>345</v>
          </cell>
          <cell r="F25">
            <v>436</v>
          </cell>
        </row>
        <row r="26">
          <cell r="A26" t="str">
            <v>洗衣机</v>
          </cell>
          <cell r="B26">
            <v>356</v>
          </cell>
          <cell r="C26">
            <v>345</v>
          </cell>
          <cell r="D26">
            <v>457</v>
          </cell>
          <cell r="E26">
            <v>256</v>
          </cell>
          <cell r="F26">
            <v>1158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员工信息表"/>
      <sheetName val="员工分析表"/>
      <sheetName val="员工生日提醒"/>
      <sheetName val="员工查询"/>
      <sheetName val="基础信息表"/>
      <sheetName val="基础信息表 (2)"/>
    </sheetNames>
    <sheetDataSet>
      <sheetData sheetId="0"/>
      <sheetData sheetId="1"/>
      <sheetData sheetId="2"/>
      <sheetData sheetId="3"/>
      <sheetData sheetId="4">
        <row r="2">
          <cell r="A2" t="str">
            <v>部门经理</v>
          </cell>
          <cell r="B2" t="str">
            <v>博士</v>
          </cell>
        </row>
        <row r="3">
          <cell r="A3" t="str">
            <v>部门副经理</v>
          </cell>
          <cell r="B3" t="str">
            <v>硕士</v>
          </cell>
        </row>
        <row r="4">
          <cell r="A4" t="str">
            <v>科室主任</v>
          </cell>
          <cell r="B4" t="str">
            <v>本科</v>
          </cell>
        </row>
        <row r="5">
          <cell r="A5" t="str">
            <v>科员</v>
          </cell>
          <cell r="B5" t="str">
            <v>大专</v>
          </cell>
        </row>
        <row r="6">
          <cell r="B6" t="str">
            <v>高中</v>
          </cell>
        </row>
        <row r="7">
          <cell r="B7" t="str">
            <v>中专</v>
          </cell>
        </row>
        <row r="8">
          <cell r="B8" t="str">
            <v>初中</v>
          </cell>
        </row>
      </sheetData>
      <sheetData sheetId="5"/>
    </sheetDataSet>
  </externalBook>
</externalLink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切片器_商品名称1" sourceName="商品名称">
  <extLst>
    <x:ext xmlns:x15="http://schemas.microsoft.com/office/spreadsheetml/2010/11/main" uri="{2F2917AC-EB37-4324-AD4E-5DD8C200BD13}">
      <x15:tableSlicerCache tableId="1" column="1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商品名称 1" cache="切片器_商品名称1" caption="商品名称" rowHeight="209550"/>
</slicers>
</file>

<file path=xl/tables/table1.xml><?xml version="1.0" encoding="utf-8"?>
<table xmlns="http://schemas.openxmlformats.org/spreadsheetml/2006/main" id="1" name="表4" displayName="表4" ref="A22:F26" totalsRowShown="0">
  <autoFilter ref="A22:F26"/>
  <tableColumns count="6">
    <tableColumn id="1" name="商品名称"/>
    <tableColumn id="2" name="第一季度"/>
    <tableColumn id="3" name="第二季度"/>
    <tableColumn id="4" name="第三季度"/>
    <tableColumn id="5" name="第四季度"/>
    <tableColumn id="6" name="总销量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microsoft.com/office/2007/relationships/slicer" Target="../slicers/slicer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tabSelected="1" workbookViewId="0">
      <selection activeCell="F12" sqref="F12"/>
    </sheetView>
  </sheetViews>
  <sheetFormatPr defaultRowHeight="17.5" x14ac:dyDescent="0.35"/>
  <cols>
    <col min="2" max="3" width="6.73046875" customWidth="1"/>
    <col min="4" max="4" width="6.796875" customWidth="1"/>
    <col min="5" max="5" width="7.19921875" customWidth="1"/>
    <col min="6" max="6" width="7.59765625" customWidth="1"/>
  </cols>
  <sheetData>
    <row r="1" spans="1:6" ht="18" thickBot="1" x14ac:dyDescent="0.4"/>
    <row r="2" spans="1:6" ht="18" thickBot="1" x14ac:dyDescent="0.4">
      <c r="A2" s="2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</row>
    <row r="3" spans="1:6" ht="18" thickBot="1" x14ac:dyDescent="0.4">
      <c r="A3" s="4" t="s">
        <v>6</v>
      </c>
      <c r="B3" s="5">
        <v>172</v>
      </c>
      <c r="C3" s="5">
        <v>435</v>
      </c>
      <c r="D3" s="5">
        <v>234</v>
      </c>
      <c r="E3" s="5">
        <v>653</v>
      </c>
      <c r="F3" s="5">
        <f>SUM(A3:D3)</f>
        <v>841</v>
      </c>
    </row>
    <row r="4" spans="1:6" ht="18" thickBot="1" x14ac:dyDescent="0.4">
      <c r="A4" s="4" t="s">
        <v>7</v>
      </c>
      <c r="B4" s="5">
        <v>453</v>
      </c>
      <c r="C4" s="5">
        <v>677</v>
      </c>
      <c r="D4" s="5">
        <v>367</v>
      </c>
      <c r="E4" s="5">
        <v>37</v>
      </c>
      <c r="F4" s="5">
        <f>SUM(A4:D4)</f>
        <v>1497</v>
      </c>
    </row>
    <row r="5" spans="1:6" ht="18" thickBot="1" x14ac:dyDescent="0.4">
      <c r="A5" s="4" t="s">
        <v>8</v>
      </c>
      <c r="B5" s="5">
        <v>134</v>
      </c>
      <c r="C5" s="5">
        <v>67</v>
      </c>
      <c r="D5" s="5">
        <v>235</v>
      </c>
      <c r="E5" s="5">
        <v>345</v>
      </c>
      <c r="F5" s="5">
        <f>SUM(A5:D5)</f>
        <v>436</v>
      </c>
    </row>
    <row r="6" spans="1:6" ht="18" thickBot="1" x14ac:dyDescent="0.4">
      <c r="A6" s="4" t="s">
        <v>9</v>
      </c>
      <c r="B6" s="5">
        <v>356</v>
      </c>
      <c r="C6" s="5">
        <v>345</v>
      </c>
      <c r="D6" s="5">
        <v>457</v>
      </c>
      <c r="E6" s="5">
        <v>256</v>
      </c>
      <c r="F6" s="5">
        <f>SUM(A6:D6)</f>
        <v>1158</v>
      </c>
    </row>
    <row r="7" spans="1:6" ht="18.5" x14ac:dyDescent="0.35">
      <c r="A7" s="1" t="s">
        <v>10</v>
      </c>
    </row>
    <row r="20" spans="1:1" ht="18.5" x14ac:dyDescent="0.35">
      <c r="A20" s="1" t="s">
        <v>11</v>
      </c>
    </row>
  </sheetData>
  <phoneticPr fontId="1" type="noConversion"/>
  <dataValidations count="1">
    <dataValidation type="list" allowBlank="1" showInputMessage="1" showErrorMessage="1" sqref="A11">
      <formula1>"电视,空调,冰箱,洗衣机"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26"/>
  <sheetViews>
    <sheetView topLeftCell="A16" workbookViewId="0">
      <selection activeCell="H31" sqref="H31"/>
    </sheetView>
  </sheetViews>
  <sheetFormatPr defaultRowHeight="14" x14ac:dyDescent="0.35"/>
  <cols>
    <col min="1" max="5" width="7.9296875" style="7" customWidth="1"/>
    <col min="6" max="16384" width="9.06640625" style="7"/>
  </cols>
  <sheetData>
    <row r="2" spans="1:25" x14ac:dyDescent="0.35">
      <c r="A2" s="6" t="s">
        <v>12</v>
      </c>
      <c r="B2" s="6" t="s">
        <v>1</v>
      </c>
      <c r="C2" s="6" t="s">
        <v>2</v>
      </c>
      <c r="D2" s="6" t="s">
        <v>3</v>
      </c>
      <c r="E2" s="6" t="s">
        <v>4</v>
      </c>
      <c r="F2" s="6" t="s">
        <v>13</v>
      </c>
    </row>
    <row r="3" spans="1:25" x14ac:dyDescent="0.35">
      <c r="A3" s="6" t="s">
        <v>14</v>
      </c>
      <c r="B3" s="6">
        <v>172</v>
      </c>
      <c r="C3" s="6">
        <v>435</v>
      </c>
      <c r="D3" s="6">
        <v>234</v>
      </c>
      <c r="E3" s="6">
        <v>653</v>
      </c>
      <c r="F3" s="6">
        <v>841</v>
      </c>
    </row>
    <row r="4" spans="1:25" x14ac:dyDescent="0.35">
      <c r="A4" s="6" t="s">
        <v>15</v>
      </c>
      <c r="B4" s="6">
        <v>453</v>
      </c>
      <c r="C4" s="6">
        <v>677</v>
      </c>
      <c r="D4" s="6">
        <v>367</v>
      </c>
      <c r="E4" s="6">
        <v>37</v>
      </c>
      <c r="F4" s="6">
        <v>1497</v>
      </c>
    </row>
    <row r="5" spans="1:25" x14ac:dyDescent="0.35">
      <c r="A5" s="6" t="s">
        <v>16</v>
      </c>
      <c r="B5" s="6">
        <v>134</v>
      </c>
      <c r="C5" s="6">
        <v>67</v>
      </c>
      <c r="D5" s="6">
        <v>235</v>
      </c>
      <c r="E5" s="6">
        <v>345</v>
      </c>
      <c r="F5" s="6">
        <v>436</v>
      </c>
    </row>
    <row r="6" spans="1:25" x14ac:dyDescent="0.35">
      <c r="A6" s="6" t="s">
        <v>17</v>
      </c>
      <c r="B6" s="6">
        <v>356</v>
      </c>
      <c r="C6" s="6">
        <v>345</v>
      </c>
      <c r="D6" s="6">
        <v>457</v>
      </c>
      <c r="E6" s="6">
        <v>256</v>
      </c>
      <c r="F6" s="6">
        <v>1158</v>
      </c>
    </row>
    <row r="7" spans="1:25" ht="18.5" x14ac:dyDescent="0.35">
      <c r="A7" s="8" t="s">
        <v>10</v>
      </c>
    </row>
    <row r="8" spans="1:25" x14ac:dyDescent="0.35">
      <c r="A8" s="7" t="s">
        <v>12</v>
      </c>
      <c r="B8" s="7" t="s">
        <v>1</v>
      </c>
      <c r="C8" s="7" t="s">
        <v>2</v>
      </c>
      <c r="D8" s="7" t="s">
        <v>3</v>
      </c>
      <c r="E8" s="7" t="s">
        <v>4</v>
      </c>
      <c r="F8" s="7" t="s">
        <v>13</v>
      </c>
    </row>
    <row r="9" spans="1:25" x14ac:dyDescent="0.35">
      <c r="A9" s="7" t="s">
        <v>14</v>
      </c>
      <c r="B9" s="7">
        <f>VLOOKUP(A9,$A$3:$F$6,2,FALSE)</f>
        <v>172</v>
      </c>
      <c r="C9" s="7">
        <f>VLOOKUP(A9,$A$3:$F$6,3,FALSE)</f>
        <v>435</v>
      </c>
      <c r="D9" s="7">
        <f>VLOOKUP(A9,$A$3:$F$6,4,FALSE)</f>
        <v>234</v>
      </c>
      <c r="E9" s="7">
        <f>VLOOKUP(A9,$A$3:$F$6,5,FALSE)</f>
        <v>653</v>
      </c>
      <c r="F9" s="7">
        <f>VLOOKUP(A9,$A$3:$F$6,6,FALSE)</f>
        <v>841</v>
      </c>
    </row>
    <row r="15" spans="1:25" x14ac:dyDescent="0.35">
      <c r="T15" s="9" t="s">
        <v>12</v>
      </c>
      <c r="U15" s="9" t="s">
        <v>1</v>
      </c>
      <c r="V15" s="9" t="s">
        <v>2</v>
      </c>
      <c r="W15" s="9" t="s">
        <v>3</v>
      </c>
      <c r="X15" s="9" t="s">
        <v>4</v>
      </c>
      <c r="Y15" s="9" t="s">
        <v>13</v>
      </c>
    </row>
    <row r="16" spans="1:25" x14ac:dyDescent="0.35">
      <c r="T16" s="9" t="s">
        <v>17</v>
      </c>
      <c r="U16" s="9">
        <f>VLOOKUP($T$16,$A$3:$F$6,2,FALSE)</f>
        <v>356</v>
      </c>
      <c r="V16" s="9">
        <f>VLOOKUP($T$16,$A$3:$F$6,3,FALSE)</f>
        <v>345</v>
      </c>
      <c r="W16" s="9">
        <f>VLOOKUP($T$16,$A$3:$F$6,4,FALSE)</f>
        <v>457</v>
      </c>
      <c r="X16" s="9">
        <f>VLOOKUP($T$16,$A$3:$F$6,5,FALSE)</f>
        <v>256</v>
      </c>
      <c r="Y16" s="9">
        <f>VLOOKUP($T$16,$A$3:$F$6,6,FALSE)</f>
        <v>1158</v>
      </c>
    </row>
    <row r="20" spans="1:6" ht="18.5" x14ac:dyDescent="0.35">
      <c r="A20" s="8" t="s">
        <v>11</v>
      </c>
    </row>
    <row r="22" spans="1:6" x14ac:dyDescent="0.35">
      <c r="A22" s="7" t="s">
        <v>12</v>
      </c>
      <c r="B22" s="7" t="s">
        <v>1</v>
      </c>
      <c r="C22" s="7" t="s">
        <v>2</v>
      </c>
      <c r="D22" s="7" t="s">
        <v>3</v>
      </c>
      <c r="E22" s="7" t="s">
        <v>4</v>
      </c>
      <c r="F22" s="7" t="s">
        <v>13</v>
      </c>
    </row>
    <row r="23" spans="1:6" x14ac:dyDescent="0.35">
      <c r="A23" s="7" t="s">
        <v>14</v>
      </c>
      <c r="B23" s="7">
        <v>172</v>
      </c>
      <c r="C23" s="7">
        <v>435</v>
      </c>
      <c r="D23" s="7">
        <v>234</v>
      </c>
      <c r="E23" s="7">
        <v>653</v>
      </c>
      <c r="F23" s="7">
        <v>841</v>
      </c>
    </row>
    <row r="24" spans="1:6" x14ac:dyDescent="0.35">
      <c r="A24" s="7" t="s">
        <v>15</v>
      </c>
      <c r="B24" s="7">
        <v>453</v>
      </c>
      <c r="C24" s="7">
        <v>677</v>
      </c>
      <c r="D24" s="7">
        <v>367</v>
      </c>
      <c r="E24" s="7">
        <v>37</v>
      </c>
      <c r="F24" s="7">
        <v>1497</v>
      </c>
    </row>
    <row r="25" spans="1:6" x14ac:dyDescent="0.35">
      <c r="A25" s="7" t="s">
        <v>16</v>
      </c>
      <c r="B25" s="7">
        <v>134</v>
      </c>
      <c r="C25" s="7">
        <v>67</v>
      </c>
      <c r="D25" s="7">
        <v>235</v>
      </c>
      <c r="E25" s="7">
        <v>345</v>
      </c>
      <c r="F25" s="7">
        <v>436</v>
      </c>
    </row>
    <row r="26" spans="1:6" x14ac:dyDescent="0.35">
      <c r="A26" s="7" t="s">
        <v>17</v>
      </c>
      <c r="B26" s="7">
        <v>356</v>
      </c>
      <c r="C26" s="7">
        <v>345</v>
      </c>
      <c r="D26" s="7">
        <v>457</v>
      </c>
      <c r="E26" s="7">
        <v>256</v>
      </c>
      <c r="F26" s="7">
        <v>1158</v>
      </c>
    </row>
  </sheetData>
  <phoneticPr fontId="1" type="noConversion"/>
  <dataValidations count="2">
    <dataValidation type="list" allowBlank="1" showInputMessage="1" showErrorMessage="1" sqref="A9">
      <formula1>$A$3:$A$6</formula1>
    </dataValidation>
    <dataValidation type="list" allowBlank="1" showInputMessage="1" showErrorMessage="1" sqref="T16 A11">
      <formula1>"电视,空调,冰箱,洗衣机"</formula1>
    </dataValidation>
  </dataValidations>
  <pageMargins left="0.7" right="0.7" top="0.75" bottom="0.75" header="0.3" footer="0.3"/>
  <pageSetup paperSize="9" orientation="portrait" horizontalDpi="0" verticalDpi="0" r:id="rId1"/>
  <drawing r:id="rId2"/>
  <tableParts count="1"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动态图表数据</vt:lpstr>
      <vt:lpstr>动态图表完成效果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李丽珊</dc:creator>
  <cp:lastModifiedBy>李丽珊</cp:lastModifiedBy>
  <dcterms:created xsi:type="dcterms:W3CDTF">2019-06-22T13:18:12Z</dcterms:created>
  <dcterms:modified xsi:type="dcterms:W3CDTF">2019-06-22T13:36:41Z</dcterms:modified>
</cp:coreProperties>
</file>