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9600" windowHeight="7770" tabRatio="698"/>
  </bookViews>
  <sheets>
    <sheet name="单元格锁定" sheetId="1" r:id="rId1"/>
    <sheet name="数据的安全性" sheetId="2" r:id="rId2"/>
    <sheet name="案例" sheetId="3" r:id="rId3"/>
    <sheet name="Sheet1" sheetId="4" r:id="rId4"/>
    <sheet name="Sheet2" sheetId="5" r:id="rId5"/>
  </sheets>
  <definedNames>
    <definedName name="_xlnm._FilterDatabase" localSheetId="2" hidden="1">案例!$A$1:$K$32</definedName>
    <definedName name="Z_77FADB90_5582_4BFE_9813_D5B0706FA4A8_.wvu.FilterData" localSheetId="2" hidden="1">案例!$A$1:$K$32</definedName>
    <definedName name="成绩单">#REF!</definedName>
    <definedName name="地方">#REF!</definedName>
    <definedName name="录入">#REF!</definedName>
    <definedName name="录入日期">#REF!</definedName>
    <definedName name="名次">#REF!</definedName>
    <definedName name="士大夫">#REF!</definedName>
    <definedName name="数据区域">#REF!</definedName>
    <definedName name="速度">#REF!</definedName>
    <definedName name="总分">#REF!</definedName>
    <definedName name="总评">#REF!</definedName>
  </definedNames>
  <calcPr calcId="145621" calcMode="manual"/>
  <customWorkbookViews>
    <customWorkbookView name="jszx2 - 个人视图" guid="{9ACF516A-FB4B-439D-8BBB-1E2C3B4EC145}" mergeInterval="0" personalView="1" maximized="1" windowWidth="1276" windowHeight="516" tabRatio="698" activeSheetId="2"/>
    <customWorkbookView name="aaa" guid="{A0B72DF5-E5E8-43BB-82D0-3B2DA7F94A6D}" maximized="1" windowWidth="1436" windowHeight="657" tabRatio="721" activeSheetId="1"/>
    <customWorkbookView name="jszx0 - 个人视图" guid="{21BE2810-C140-48B2-9A17-8F1E4361EB3D}" mergeInterval="0" personalView="1" maximized="1" windowWidth="1276" windowHeight="516" tabRatio="698" activeSheetId="2"/>
    <customWorkbookView name="jszx - 个人视图" guid="{77FADB90-5582-4BFE-9813-D5B0706FA4A8}" mergeInterval="0" personalView="1" maximized="1" windowWidth="1276" windowHeight="516" tabRatio="698" activeSheetId="2"/>
  </customWorkbookViews>
</workbook>
</file>

<file path=xl/calcChain.xml><?xml version="1.0" encoding="utf-8"?>
<calcChain xmlns="http://schemas.openxmlformats.org/spreadsheetml/2006/main">
  <c r="I2" i="3" l="1"/>
  <c r="I32" i="3" l="1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J24" i="3"/>
  <c r="J11" i="3" l="1"/>
  <c r="J23" i="3"/>
  <c r="J31" i="3"/>
  <c r="J5" i="3"/>
  <c r="J13" i="3"/>
  <c r="J21" i="3"/>
  <c r="J29" i="3"/>
  <c r="J27" i="3"/>
  <c r="J30" i="3"/>
  <c r="J26" i="3"/>
  <c r="J22" i="3"/>
  <c r="J18" i="3"/>
  <c r="J14" i="3"/>
  <c r="J10" i="3"/>
  <c r="J6" i="3"/>
  <c r="J2" i="3"/>
  <c r="J25" i="3"/>
  <c r="J17" i="3"/>
  <c r="J9" i="3"/>
  <c r="J32" i="3"/>
  <c r="J28" i="3"/>
  <c r="J20" i="3"/>
  <c r="J16" i="3"/>
  <c r="J12" i="3"/>
  <c r="J8" i="3"/>
  <c r="J4" i="3"/>
  <c r="J19" i="3"/>
  <c r="J15" i="3"/>
  <c r="J7" i="3"/>
  <c r="J3" i="3"/>
</calcChain>
</file>

<file path=xl/comments1.xml><?xml version="1.0" encoding="utf-8"?>
<comments xmlns="http://schemas.openxmlformats.org/spreadsheetml/2006/main">
  <authors>
    <author>JSZX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缓考成绩</t>
        </r>
      </text>
    </comment>
  </commentList>
</comments>
</file>

<file path=xl/sharedStrings.xml><?xml version="1.0" encoding="utf-8"?>
<sst xmlns="http://schemas.openxmlformats.org/spreadsheetml/2006/main" count="108" uniqueCount="76">
  <si>
    <t>保护工作簿</t>
    <phoneticPr fontId="1" type="noConversion"/>
  </si>
  <si>
    <t>被保护的单元格处于锁定状态</t>
    <phoneticPr fontId="1" type="noConversion"/>
  </si>
  <si>
    <t>既可以对整个工作表保护，也可以只保护部分单元格。</t>
    <phoneticPr fontId="1" type="noConversion"/>
  </si>
  <si>
    <t>保护工作表</t>
    <phoneticPr fontId="1" type="noConversion"/>
  </si>
  <si>
    <t>禁止在当前工作簿中插入、删除、移动、复制、隐藏或取消隐藏工作表，禁止重新命名工作表。</t>
  </si>
  <si>
    <t>编号</t>
  </si>
  <si>
    <t>姓名</t>
  </si>
  <si>
    <t>计算机基础</t>
  </si>
  <si>
    <t>黄凯东</t>
  </si>
  <si>
    <t>侯跃飞</t>
  </si>
  <si>
    <t>魏晓</t>
  </si>
  <si>
    <t>刘玉晓</t>
  </si>
  <si>
    <t>大学英语</t>
  </si>
  <si>
    <t>普通物理</t>
  </si>
  <si>
    <t>体育</t>
  </si>
  <si>
    <t>总分</t>
  </si>
  <si>
    <t>名次</t>
  </si>
  <si>
    <t>高志毅</t>
  </si>
  <si>
    <t>戴威</t>
  </si>
  <si>
    <t>张倩倩</t>
  </si>
  <si>
    <t>伊然</t>
  </si>
  <si>
    <t>李巧</t>
  </si>
  <si>
    <t>殷豫群</t>
  </si>
  <si>
    <t>刘会民</t>
  </si>
  <si>
    <t>王海强</t>
  </si>
  <si>
    <t>周良乐</t>
  </si>
  <si>
    <t>肖童童</t>
  </si>
  <si>
    <t>潘跃</t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</si>
  <si>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</si>
  <si>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</si>
  <si>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</si>
  <si>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</si>
  <si>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</si>
  <si>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</si>
  <si>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</si>
  <si>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</si>
  <si>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</si>
  <si>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</si>
  <si>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</si>
  <si>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</si>
  <si>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</si>
  <si>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</si>
  <si>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r>
      <t>基本操作之</t>
    </r>
    <r>
      <rPr>
        <sz val="26"/>
        <color rgb="FFFF0000"/>
        <rFont val="微软雅黑"/>
        <family val="2"/>
        <charset val="134"/>
      </rPr>
      <t>单元格锁定</t>
    </r>
    <phoneticPr fontId="1" type="noConversion"/>
  </si>
  <si>
    <r>
      <t>基本操作之</t>
    </r>
    <r>
      <rPr>
        <sz val="26"/>
        <color rgb="FFFF0000"/>
        <rFont val="微软雅黑"/>
        <family val="2"/>
        <charset val="134"/>
      </rPr>
      <t>数据的安全性</t>
    </r>
    <phoneticPr fontId="1" type="noConversion"/>
  </si>
  <si>
    <t>功能：可以有效的防止别人随便改动其中的数据。</t>
    <phoneticPr fontId="1" type="noConversion"/>
  </si>
  <si>
    <t>只保护部分单元格，先取消不保护的单元格的“锁定”，再保护。</t>
    <phoneticPr fontId="1" type="noConversion"/>
  </si>
  <si>
    <t>要保护整个工作表，直接保护。</t>
    <phoneticPr fontId="1" type="noConversion"/>
  </si>
  <si>
    <t>选定允许修改的单元格，取消锁定，去掉勾。</t>
    <phoneticPr fontId="1" type="noConversion"/>
  </si>
  <si>
    <t>选定不允许修改的单元格，锁定，加勾。</t>
    <phoneticPr fontId="1" type="noConversion"/>
  </si>
  <si>
    <t>不允许插入、删除行列</t>
    <phoneticPr fontId="1" type="noConversion"/>
  </si>
  <si>
    <t>方法：</t>
    <phoneticPr fontId="1" type="noConversion"/>
  </si>
  <si>
    <t>目的：</t>
    <phoneticPr fontId="1" type="noConversion"/>
  </si>
  <si>
    <t>条件：</t>
    <phoneticPr fontId="1" type="noConversion"/>
  </si>
  <si>
    <t>隐藏工作表</t>
    <phoneticPr fontId="1" type="noConversion"/>
  </si>
  <si>
    <t>隐藏工作簿</t>
    <phoneticPr fontId="1" type="noConversion"/>
  </si>
  <si>
    <t>保护工作表步骤：</t>
    <phoneticPr fontId="1" type="noConversion"/>
  </si>
  <si>
    <t>性别</t>
    <phoneticPr fontId="1" type="noConversion"/>
  </si>
  <si>
    <t>高等数学</t>
    <phoneticPr fontId="1" type="noConversion"/>
  </si>
  <si>
    <t>录入日期</t>
    <phoneticPr fontId="1" type="noConversion"/>
  </si>
  <si>
    <t>男</t>
    <phoneticPr fontId="1" type="noConversion"/>
  </si>
  <si>
    <t>女</t>
    <phoneticPr fontId="1" type="noConversion"/>
  </si>
  <si>
    <t>刘帆</t>
    <phoneticPr fontId="1" type="noConversion"/>
  </si>
  <si>
    <t>杜晓蓉</t>
    <phoneticPr fontId="1" type="noConversion"/>
  </si>
  <si>
    <t>单击【视图】选项卡中【窗口】组中【隐藏】按钮，即可执行对工作簿的隐藏。</t>
    <phoneticPr fontId="1" type="noConversion"/>
  </si>
  <si>
    <t>右键单击工作表标签，在快捷菜单中选择【隐藏】命令，即可执行对选定的工作表的隐藏。</t>
    <phoneticPr fontId="1" type="noConversion"/>
  </si>
  <si>
    <t>默认情况下，所有单元格都处于锁定状态。</t>
  </si>
  <si>
    <t>默认情况下，所有单元格都处于锁定状态。</t>
    <phoneticPr fontId="1" type="noConversion"/>
  </si>
  <si>
    <t>当需要对工作簿中的数据进行一定保护时，需要设置工作簿的隐藏或保护。</t>
    <phoneticPr fontId="1" type="noConversion"/>
  </si>
  <si>
    <t>不允许对锁定单元格修改，复制</t>
    <phoneticPr fontId="1" type="noConversion"/>
  </si>
  <si>
    <t>单击【审阅】选项卡中【更改】组中【保护工作簿】按钮，即可执行对工作表的保护。</t>
    <phoneticPr fontId="1" type="noConversion"/>
  </si>
  <si>
    <t>保护结构</t>
    <phoneticPr fontId="1" type="noConversion"/>
  </si>
  <si>
    <t>保护窗口</t>
    <phoneticPr fontId="1" type="noConversion"/>
  </si>
  <si>
    <t>禁止新建、放大、缩小、移动或拆分工作簿窗口，【全部重排】命令也对此工作簿不再有效。</t>
    <phoneticPr fontId="1" type="noConversion"/>
  </si>
  <si>
    <t>单击【审阅】选项卡中【更改】组中【保护工作表】按钮，即可执行对工作表的保护。</t>
    <phoneticPr fontId="1" type="noConversion"/>
  </si>
  <si>
    <t>取消锁定方法：选择单元格或区域，右键单击，选择【设置单元格格式】命令，去掉锁定前的勾选。</t>
    <phoneticPr fontId="1" type="noConversion"/>
  </si>
  <si>
    <t>案例操作要求：
1、保护工作表，不允许修改的区域A1:K1的数据。
2、保护工作表，隐藏区域I2：J32的计算公式。
3、保护工作表，允许特定用户编辑受保护的工作表，允许特定用户编辑区域I2：J32的数据。
4、取消保护工作表。
5、保护工作簿，禁止用户调整窗口和修改结构。
6、取消保护工作簿。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</si>
</sst>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黑体"/>
      <family val="3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26"/>
      <color theme="1"/>
      <name val="微软雅黑"/>
      <family val="2"/>
      <charset val="134"/>
    </font>
    <font>
      <sz val="26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auto="1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4" borderId="0">
      <alignment vertical="center"/>
    </xf>
    <xf numFmtId="0" fontId="5" fillId="5" borderId="0">
      <alignment vertical="center"/>
    </xf>
  </cellStyleXfs>
  <cellXfs count="23">
    <xf numFmtId="0" fontId="0" fillId="0" borderId="0" xfId="0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Protection="1">
      <alignment vertical="center"/>
    </xf>
    <xf numFmtId="0" fontId="0" fillId="0" borderId="0" xfId="0" applyAlignment="1">
      <alignment horizontal="left" vertical="center" indent="1"/>
    </xf>
    <xf numFmtId="0" fontId="7" fillId="0" borderId="0" xfId="0" applyFont="1" applyAlignment="1" applyProtection="1">
      <alignment horizontal="left" vertical="center"/>
    </xf>
    <xf numFmtId="0" fontId="2" fillId="2" borderId="0" xfId="0" applyFont="1" applyFill="1" applyAlignment="1" applyProtection="1">
      <alignment vertical="center" wrapText="1"/>
    </xf>
    <xf numFmtId="0" fontId="2" fillId="2" borderId="0" xfId="0" applyFont="1" applyFill="1" applyProtection="1">
      <alignment vertical="center"/>
    </xf>
    <xf numFmtId="0" fontId="0" fillId="0" borderId="0" xfId="0" applyAlignment="1" applyProtection="1">
      <alignment horizontal="right" vertical="center"/>
    </xf>
    <xf numFmtId="0" fontId="0" fillId="5" borderId="0" xfId="0" applyFill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10" fillId="5" borderId="0" xfId="0" applyFont="1" applyFill="1" applyProtection="1">
      <alignment vertical="center"/>
    </xf>
    <xf numFmtId="0" fontId="0" fillId="0" borderId="0" xfId="0" applyAlignment="1" applyProtection="1">
      <alignment horizontal="left" vertical="center" indent="1"/>
    </xf>
    <xf numFmtId="0" fontId="0" fillId="0" borderId="0" xfId="0" applyAlignment="1" applyProtection="1">
      <alignment horizontal="left" vertical="center" indent="1"/>
      <protection locked="0"/>
    </xf>
    <xf numFmtId="0" fontId="3" fillId="3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176" fontId="4" fillId="0" borderId="1" xfId="0" applyNumberFormat="1" applyFont="1" applyBorder="1" applyAlignment="1" applyProtection="1">
      <alignment horizontal="center" vertical="center"/>
    </xf>
    <xf numFmtId="176" fontId="0" fillId="6" borderId="1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14" fontId="0" fillId="8" borderId="1" xfId="0" applyNumberFormat="1" applyFont="1" applyFill="1" applyBorder="1" applyAlignment="1" applyProtection="1">
      <alignment horizontal="center" vertical="center"/>
    </xf>
    <xf numFmtId="0" fontId="4" fillId="0" borderId="1" xfId="0" quotePrefix="1" applyFont="1" applyBorder="1" applyAlignment="1" applyProtection="1">
      <alignment horizontal="center" vertical="center"/>
    </xf>
    <xf numFmtId="176" fontId="4" fillId="6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 wrapText="1"/>
    </xf>
    <xf numFmtId="0" fontId="6" fillId="0" borderId="0" xfId="0" applyFont="1" applyAlignment="1" applyProtection="1">
      <alignment horizontal="left" vertical="center"/>
    </xf>
  </cellXfs>
  <cellStyles count="3">
    <cellStyle name="常规" xfId="0" builtinId="0"/>
    <cellStyle name="样式 1" xfId="1"/>
    <cellStyle name="样式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6"/>
  <sheetViews>
    <sheetView tabSelected="1" workbookViewId="0"/>
  </sheetViews>
  <sheetFormatPr defaultRowHeight="13.5" x14ac:dyDescent="0.15"/>
  <cols>
    <col min="1" max="1" width="2.625" customWidth="1"/>
  </cols>
  <sheetData>
    <row r="1" spans="2:2" ht="36.75" x14ac:dyDescent="0.15">
      <c r="B1" s="1" t="s">
        <v>42</v>
      </c>
    </row>
    <row r="3" spans="2:2" x14ac:dyDescent="0.15">
      <c r="B3" s="3" t="s">
        <v>44</v>
      </c>
    </row>
    <row r="5" spans="2:2" x14ac:dyDescent="0.15">
      <c r="B5" s="12" t="s">
        <v>65</v>
      </c>
    </row>
    <row r="6" spans="2:2" x14ac:dyDescent="0.15">
      <c r="B6" s="12" t="s">
        <v>74</v>
      </c>
    </row>
  </sheetData>
  <customSheetViews>
    <customSheetView guid="{9ACF516A-FB4B-439D-8BBB-1E2C3B4EC145}">
      <selection activeCell="B5" sqref="B5:B6"/>
      <pageMargins left="0.7" right="0.7" top="0.75" bottom="0.75" header="0.3" footer="0.3"/>
    </customSheetView>
    <customSheetView guid="{21BE2810-C140-48B2-9A17-8F1E4361EB3D}">
      <selection activeCell="B5" sqref="B5:B6"/>
      <pageMargins left="0.7" right="0.7" top="0.75" bottom="0.75" header="0.3" footer="0.3"/>
    </customSheetView>
    <customSheetView guid="{77FADB90-5582-4BFE-9813-D5B0706FA4A8}">
      <selection activeCell="B5" sqref="B5:B6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24"/>
  <sheetViews>
    <sheetView zoomScaleNormal="100" workbookViewId="0"/>
  </sheetViews>
  <sheetFormatPr defaultRowHeight="13.5" outlineLevelRow="1" x14ac:dyDescent="0.15"/>
  <cols>
    <col min="1" max="1" width="2.75" style="2" customWidth="1"/>
    <col min="2" max="2" width="16.125" style="2" customWidth="1"/>
    <col min="3" max="7" width="9" style="2"/>
    <col min="8" max="9" width="11.375" style="2" bestFit="1" customWidth="1"/>
    <col min="10" max="11" width="9" style="2"/>
    <col min="12" max="13" width="11.375" style="2" bestFit="1" customWidth="1"/>
    <col min="14" max="16384" width="9" style="2"/>
  </cols>
  <sheetData>
    <row r="1" spans="1:5" ht="36.75" x14ac:dyDescent="0.15">
      <c r="B1" s="4" t="s">
        <v>43</v>
      </c>
    </row>
    <row r="2" spans="1:5" ht="25.5" customHeight="1" x14ac:dyDescent="0.15">
      <c r="B2" s="11" t="s">
        <v>67</v>
      </c>
    </row>
    <row r="3" spans="1:5" ht="20.25" x14ac:dyDescent="0.15">
      <c r="A3" s="2">
        <v>1</v>
      </c>
      <c r="B3" s="5" t="s">
        <v>53</v>
      </c>
    </row>
    <row r="4" spans="1:5" outlineLevel="1" x14ac:dyDescent="0.15">
      <c r="B4" s="7" t="s">
        <v>50</v>
      </c>
      <c r="C4" s="2" t="s">
        <v>64</v>
      </c>
    </row>
    <row r="5" spans="1:5" ht="20.25" x14ac:dyDescent="0.15">
      <c r="A5" s="2">
        <v>2</v>
      </c>
      <c r="B5" s="5" t="s">
        <v>54</v>
      </c>
    </row>
    <row r="6" spans="1:5" outlineLevel="1" x14ac:dyDescent="0.15">
      <c r="B6" s="7" t="s">
        <v>50</v>
      </c>
      <c r="C6" s="2" t="s">
        <v>63</v>
      </c>
    </row>
    <row r="7" spans="1:5" ht="20.25" x14ac:dyDescent="0.15">
      <c r="A7" s="2">
        <v>3</v>
      </c>
      <c r="B7" s="6" t="s">
        <v>3</v>
      </c>
    </row>
    <row r="8" spans="1:5" outlineLevel="1" x14ac:dyDescent="0.15">
      <c r="B8" s="7" t="s">
        <v>51</v>
      </c>
      <c r="C8" s="8" t="s">
        <v>68</v>
      </c>
      <c r="D8" s="8"/>
      <c r="E8" s="8"/>
    </row>
    <row r="9" spans="1:5" outlineLevel="1" x14ac:dyDescent="0.15">
      <c r="C9" s="8" t="s">
        <v>49</v>
      </c>
      <c r="D9" s="8"/>
      <c r="E9" s="8"/>
    </row>
    <row r="10" spans="1:5" outlineLevel="1" x14ac:dyDescent="0.15">
      <c r="C10" s="2" t="s">
        <v>2</v>
      </c>
    </row>
    <row r="11" spans="1:5" outlineLevel="1" x14ac:dyDescent="0.15">
      <c r="B11" s="9" t="s">
        <v>52</v>
      </c>
      <c r="C11" s="10" t="s">
        <v>1</v>
      </c>
      <c r="D11" s="10"/>
      <c r="E11" s="10"/>
    </row>
    <row r="12" spans="1:5" outlineLevel="1" x14ac:dyDescent="0.15"/>
    <row r="13" spans="1:5" outlineLevel="1" x14ac:dyDescent="0.15">
      <c r="C13" s="2" t="s">
        <v>66</v>
      </c>
    </row>
    <row r="14" spans="1:5" outlineLevel="1" x14ac:dyDescent="0.15">
      <c r="C14" s="2" t="s">
        <v>46</v>
      </c>
    </row>
    <row r="15" spans="1:5" outlineLevel="1" x14ac:dyDescent="0.15">
      <c r="C15" s="2" t="s">
        <v>45</v>
      </c>
    </row>
    <row r="16" spans="1:5" outlineLevel="1" x14ac:dyDescent="0.15">
      <c r="B16" s="2" t="s">
        <v>55</v>
      </c>
    </row>
    <row r="17" spans="1:11" outlineLevel="1" x14ac:dyDescent="0.15">
      <c r="B17" s="2">
        <v>1</v>
      </c>
      <c r="C17" s="8" t="s">
        <v>47</v>
      </c>
      <c r="D17" s="8"/>
      <c r="E17" s="8"/>
      <c r="F17" s="8"/>
      <c r="G17" s="8"/>
      <c r="H17" s="8"/>
      <c r="I17" s="8"/>
      <c r="J17" s="8"/>
      <c r="K17" s="8"/>
    </row>
    <row r="18" spans="1:11" outlineLevel="1" x14ac:dyDescent="0.15">
      <c r="B18" s="2">
        <v>2</v>
      </c>
      <c r="C18" s="8" t="s">
        <v>48</v>
      </c>
      <c r="D18" s="8"/>
      <c r="E18" s="8"/>
      <c r="F18" s="8"/>
      <c r="G18" s="8"/>
      <c r="H18" s="8"/>
      <c r="I18" s="8"/>
      <c r="J18" s="8"/>
      <c r="K18" s="8"/>
    </row>
    <row r="19" spans="1:11" outlineLevel="1" x14ac:dyDescent="0.15">
      <c r="B19" s="2">
        <v>3</v>
      </c>
      <c r="C19" s="8" t="s">
        <v>73</v>
      </c>
      <c r="D19" s="8"/>
      <c r="E19" s="8"/>
      <c r="F19" s="8"/>
      <c r="G19" s="8"/>
      <c r="H19" s="8"/>
      <c r="I19" s="8"/>
      <c r="J19" s="8"/>
      <c r="K19" s="8"/>
    </row>
    <row r="20" spans="1:11" ht="20.25" x14ac:dyDescent="0.15">
      <c r="A20" s="2">
        <v>4</v>
      </c>
      <c r="B20" s="6" t="s">
        <v>0</v>
      </c>
    </row>
    <row r="21" spans="1:11" outlineLevel="1" x14ac:dyDescent="0.15">
      <c r="B21" s="7" t="s">
        <v>51</v>
      </c>
      <c r="C21" s="2" t="s">
        <v>70</v>
      </c>
      <c r="D21" s="2" t="s">
        <v>4</v>
      </c>
    </row>
    <row r="22" spans="1:11" outlineLevel="1" x14ac:dyDescent="0.15">
      <c r="C22" s="2" t="s">
        <v>71</v>
      </c>
      <c r="D22" s="2" t="s">
        <v>72</v>
      </c>
    </row>
    <row r="23" spans="1:11" outlineLevel="1" x14ac:dyDescent="0.15">
      <c r="B23" s="7" t="s">
        <v>50</v>
      </c>
      <c r="C23" s="8" t="s">
        <v>69</v>
      </c>
      <c r="D23" s="8"/>
      <c r="E23" s="8"/>
      <c r="F23" s="8"/>
      <c r="G23" s="8"/>
      <c r="H23" s="8"/>
      <c r="I23" s="8"/>
      <c r="J23" s="8"/>
      <c r="K23" s="8"/>
    </row>
    <row r="24" spans="1:11" outlineLevel="1" x14ac:dyDescent="0.15">
      <c r="B24" s="7"/>
    </row>
  </sheetData>
  <sheetProtection selectLockedCells="1"/>
  <customSheetViews>
    <customSheetView guid="{9ACF516A-FB4B-439D-8BBB-1E2C3B4EC145}" topLeftCell="A19">
      <pageMargins left="0.7" right="0.7" top="0.75" bottom="0.75" header="0.3" footer="0.3"/>
      <pageSetup paperSize="9" orientation="portrait" r:id="rId1"/>
    </customSheetView>
    <customSheetView guid="{21BE2810-C140-48B2-9A17-8F1E4361EB3D}" topLeftCell="A13">
      <pageMargins left="0.7" right="0.7" top="0.75" bottom="0.75" header="0.3" footer="0.3"/>
      <pageSetup paperSize="9" orientation="portrait" r:id="rId2"/>
    </customSheetView>
    <customSheetView guid="{77FADB90-5582-4BFE-9813-D5B0706FA4A8}" topLeftCell="A25">
      <selection activeCell="F37" sqref="F37"/>
      <pageMargins left="0.7" right="0.7" top="0.75" bottom="0.75" header="0.3" footer="0.3"/>
      <pageSetup paperSize="9" orientation="portrait" r:id="rId3"/>
    </customSheetView>
  </customSheetViews>
  <phoneticPr fontId="1" type="noConversion"/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S32"/>
  <sheetViews>
    <sheetView workbookViewId="0"/>
  </sheetViews>
  <sheetFormatPr defaultRowHeight="13.5" x14ac:dyDescent="0.15"/>
  <cols>
    <col min="1" max="1" width="5" style="2" bestFit="1" customWidth="1"/>
    <col min="2" max="2" width="9" style="2"/>
    <col min="3" max="3" width="5" style="2" bestFit="1" customWidth="1"/>
    <col min="4" max="9" width="9" style="2"/>
    <col min="10" max="10" width="5" style="2" bestFit="1" customWidth="1"/>
    <col min="11" max="16384" width="9" style="2"/>
  </cols>
  <sheetData>
    <row r="1" spans="1:19" x14ac:dyDescent="0.15">
      <c r="A1" s="13" t="s">
        <v>5</v>
      </c>
      <c r="B1" s="13" t="s">
        <v>6</v>
      </c>
      <c r="C1" s="13" t="s">
        <v>56</v>
      </c>
      <c r="D1" s="13" t="s">
        <v>7</v>
      </c>
      <c r="E1" s="13" t="s">
        <v>57</v>
      </c>
      <c r="F1" s="13" t="s">
        <v>12</v>
      </c>
      <c r="G1" s="13" t="s">
        <v>13</v>
      </c>
      <c r="H1" s="13" t="s">
        <v>14</v>
      </c>
      <c r="I1" s="13" t="s">
        <v>15</v>
      </c>
      <c r="J1" s="13" t="s">
        <v>16</v>
      </c>
      <c r="K1" s="13" t="s">
        <v>58</v>
      </c>
    </row>
    <row r="2" spans="1:19" x14ac:dyDescent="0.15">
      <c r="A2" s="14">
        <v>1</v>
      </c>
      <c r="B2" s="14" t="s">
        <v>17</v>
      </c>
      <c r="C2" s="14" t="s">
        <v>59</v>
      </c>
      <c r="D2" s="15">
        <v>88</v>
      </c>
      <c r="E2" s="14">
        <v>92.5</v>
      </c>
      <c r="F2" s="14">
        <v>95.5</v>
      </c>
      <c r="G2" s="14">
        <v>98</v>
      </c>
      <c r="H2" s="14">
        <v>71</v>
      </c>
      <c r="I2" s="16">
        <f>2</f>
        <v>2</v>
      </c>
      <c r="J2" s="17">
        <f>RANK(I2,$I$2:$I$32)</f>
        <v>31</v>
      </c>
      <c r="K2" s="18">
        <v>42917</v>
      </c>
      <c r="M2" s="21" t="s">
        <v>75</v>
      </c>
      <c r="N2" s="22"/>
      <c r="O2" s="22"/>
      <c r="P2" s="22"/>
      <c r="Q2" s="22"/>
      <c r="R2" s="22"/>
      <c r="S2" s="22"/>
    </row>
    <row r="3" spans="1:19" x14ac:dyDescent="0.15">
      <c r="A3" s="19">
        <v>2</v>
      </c>
      <c r="B3" s="14" t="s">
        <v>18</v>
      </c>
      <c r="C3" s="14" t="s">
        <v>59</v>
      </c>
      <c r="D3" s="15">
        <v>73.5</v>
      </c>
      <c r="E3" s="14">
        <v>91.5</v>
      </c>
      <c r="F3" s="14">
        <v>64.5</v>
      </c>
      <c r="G3" s="14">
        <v>93.5</v>
      </c>
      <c r="H3" s="14">
        <v>87</v>
      </c>
      <c r="I3" s="16">
        <f t="shared" ref="I3:I32" si="0">SUM(D3:H3)</f>
        <v>410</v>
      </c>
      <c r="J3" s="17">
        <f t="shared" ref="J3:J32" si="1">RANK(I3,$I$2:$I$32)</f>
        <v>15</v>
      </c>
      <c r="K3" s="18">
        <v>42917</v>
      </c>
      <c r="M3" s="22"/>
      <c r="N3" s="22"/>
      <c r="O3" s="22"/>
      <c r="P3" s="22"/>
      <c r="Q3" s="22"/>
      <c r="R3" s="22"/>
      <c r="S3" s="22"/>
    </row>
    <row r="4" spans="1:19" x14ac:dyDescent="0.15">
      <c r="A4" s="14">
        <v>3</v>
      </c>
      <c r="B4" s="14" t="s">
        <v>19</v>
      </c>
      <c r="C4" s="14" t="s">
        <v>60</v>
      </c>
      <c r="D4" s="15">
        <v>75.5</v>
      </c>
      <c r="E4" s="14">
        <v>62.5</v>
      </c>
      <c r="F4" s="14">
        <v>87</v>
      </c>
      <c r="G4" s="14">
        <v>94.5</v>
      </c>
      <c r="H4" s="14">
        <v>91</v>
      </c>
      <c r="I4" s="20">
        <f t="shared" si="0"/>
        <v>410.5</v>
      </c>
      <c r="J4" s="17">
        <f t="shared" si="1"/>
        <v>14</v>
      </c>
      <c r="K4" s="18">
        <v>42917</v>
      </c>
      <c r="M4" s="22"/>
      <c r="N4" s="22"/>
      <c r="O4" s="22"/>
      <c r="P4" s="22"/>
      <c r="Q4" s="22"/>
      <c r="R4" s="22"/>
      <c r="S4" s="22"/>
    </row>
    <row r="5" spans="1:19" x14ac:dyDescent="0.15">
      <c r="A5" s="19">
        <v>4</v>
      </c>
      <c r="B5" s="14" t="s">
        <v>20</v>
      </c>
      <c r="C5" s="14" t="s">
        <v>60</v>
      </c>
      <c r="D5" s="15">
        <v>79.5</v>
      </c>
      <c r="E5" s="14">
        <v>98.5</v>
      </c>
      <c r="F5" s="14">
        <v>68</v>
      </c>
      <c r="G5" s="14">
        <v>100</v>
      </c>
      <c r="H5" s="14">
        <v>66</v>
      </c>
      <c r="I5" s="16">
        <f t="shared" si="0"/>
        <v>412</v>
      </c>
      <c r="J5" s="17">
        <f t="shared" si="1"/>
        <v>11</v>
      </c>
      <c r="K5" s="18">
        <v>42917</v>
      </c>
      <c r="M5" s="22"/>
      <c r="N5" s="22"/>
      <c r="O5" s="22"/>
      <c r="P5" s="22"/>
      <c r="Q5" s="22"/>
      <c r="R5" s="22"/>
      <c r="S5" s="22"/>
    </row>
    <row r="6" spans="1:19" x14ac:dyDescent="0.15">
      <c r="A6" s="14">
        <v>5</v>
      </c>
      <c r="B6" s="14" t="s">
        <v>61</v>
      </c>
      <c r="C6" s="14" t="s">
        <v>60</v>
      </c>
      <c r="D6" s="15">
        <v>82.5</v>
      </c>
      <c r="E6" s="14">
        <v>63.5</v>
      </c>
      <c r="F6" s="14">
        <v>90.5</v>
      </c>
      <c r="G6" s="14">
        <v>97</v>
      </c>
      <c r="H6" s="14">
        <v>99</v>
      </c>
      <c r="I6" s="16">
        <f t="shared" si="0"/>
        <v>432.5</v>
      </c>
      <c r="J6" s="17">
        <f t="shared" si="1"/>
        <v>4</v>
      </c>
      <c r="K6" s="18">
        <v>42917</v>
      </c>
      <c r="M6" s="22"/>
      <c r="N6" s="22"/>
      <c r="O6" s="22"/>
      <c r="P6" s="22"/>
      <c r="Q6" s="22"/>
      <c r="R6" s="22"/>
      <c r="S6" s="22"/>
    </row>
    <row r="7" spans="1:19" x14ac:dyDescent="0.15">
      <c r="A7" s="19">
        <v>6</v>
      </c>
      <c r="B7" s="14" t="s">
        <v>8</v>
      </c>
      <c r="C7" s="14" t="s">
        <v>59</v>
      </c>
      <c r="D7" s="15">
        <v>82.5</v>
      </c>
      <c r="E7" s="14">
        <v>78</v>
      </c>
      <c r="F7" s="14">
        <v>81</v>
      </c>
      <c r="G7" s="14">
        <v>96.5</v>
      </c>
      <c r="H7" s="14">
        <v>57</v>
      </c>
      <c r="I7" s="16">
        <f t="shared" si="0"/>
        <v>395</v>
      </c>
      <c r="J7" s="17">
        <f t="shared" si="1"/>
        <v>22</v>
      </c>
      <c r="K7" s="18">
        <v>42917</v>
      </c>
      <c r="M7" s="22"/>
      <c r="N7" s="22"/>
      <c r="O7" s="22"/>
      <c r="P7" s="22"/>
      <c r="Q7" s="22"/>
      <c r="R7" s="22"/>
      <c r="S7" s="22"/>
    </row>
    <row r="8" spans="1:19" x14ac:dyDescent="0.15">
      <c r="A8" s="14">
        <v>7</v>
      </c>
      <c r="B8" s="14" t="s">
        <v>9</v>
      </c>
      <c r="C8" s="14" t="s">
        <v>59</v>
      </c>
      <c r="D8" s="15">
        <v>84.5</v>
      </c>
      <c r="E8" s="14">
        <v>71</v>
      </c>
      <c r="F8" s="14">
        <v>99.5</v>
      </c>
      <c r="G8" s="14">
        <v>89.5</v>
      </c>
      <c r="H8" s="14">
        <v>58</v>
      </c>
      <c r="I8" s="16">
        <f t="shared" si="0"/>
        <v>402.5</v>
      </c>
      <c r="J8" s="17">
        <f t="shared" si="1"/>
        <v>16</v>
      </c>
      <c r="K8" s="18">
        <v>42917</v>
      </c>
      <c r="M8" s="22"/>
      <c r="N8" s="22"/>
      <c r="O8" s="22"/>
      <c r="P8" s="22"/>
      <c r="Q8" s="22"/>
      <c r="R8" s="22"/>
      <c r="S8" s="22"/>
    </row>
    <row r="9" spans="1:19" x14ac:dyDescent="0.15">
      <c r="A9" s="19">
        <v>8</v>
      </c>
      <c r="B9" s="14" t="s">
        <v>10</v>
      </c>
      <c r="C9" s="14" t="s">
        <v>59</v>
      </c>
      <c r="D9" s="15">
        <v>87.5</v>
      </c>
      <c r="E9" s="14">
        <v>63.5</v>
      </c>
      <c r="F9" s="14">
        <v>67.5</v>
      </c>
      <c r="G9" s="14">
        <v>98.5</v>
      </c>
      <c r="H9" s="14">
        <v>94</v>
      </c>
      <c r="I9" s="16">
        <f t="shared" si="0"/>
        <v>411</v>
      </c>
      <c r="J9" s="17">
        <f t="shared" si="1"/>
        <v>12</v>
      </c>
      <c r="K9" s="18">
        <v>42917</v>
      </c>
      <c r="M9" s="22"/>
      <c r="N9" s="22"/>
      <c r="O9" s="22"/>
      <c r="P9" s="22"/>
      <c r="Q9" s="22"/>
      <c r="R9" s="22"/>
      <c r="S9" s="22"/>
    </row>
    <row r="10" spans="1:19" x14ac:dyDescent="0.15">
      <c r="A10" s="14">
        <v>9</v>
      </c>
      <c r="B10" s="14" t="s">
        <v>21</v>
      </c>
      <c r="C10" s="14" t="s">
        <v>59</v>
      </c>
      <c r="D10" s="15">
        <v>88</v>
      </c>
      <c r="E10" s="14">
        <v>82.5</v>
      </c>
      <c r="F10" s="14">
        <v>83</v>
      </c>
      <c r="G10" s="14">
        <v>75.5</v>
      </c>
      <c r="H10" s="14">
        <v>90</v>
      </c>
      <c r="I10" s="16">
        <f t="shared" si="0"/>
        <v>419</v>
      </c>
      <c r="J10" s="17">
        <f t="shared" si="1"/>
        <v>7</v>
      </c>
      <c r="K10" s="18">
        <v>42917</v>
      </c>
      <c r="M10" s="22"/>
      <c r="N10" s="22"/>
      <c r="O10" s="22"/>
      <c r="P10" s="22"/>
      <c r="Q10" s="22"/>
      <c r="R10" s="22"/>
      <c r="S10" s="22"/>
    </row>
    <row r="11" spans="1:19" x14ac:dyDescent="0.15">
      <c r="A11" s="19">
        <v>10</v>
      </c>
      <c r="B11" s="14" t="s">
        <v>22</v>
      </c>
      <c r="C11" s="14" t="s">
        <v>59</v>
      </c>
      <c r="D11" s="15">
        <v>92</v>
      </c>
      <c r="E11" s="14">
        <v>64</v>
      </c>
      <c r="F11" s="14">
        <v>97</v>
      </c>
      <c r="G11" s="14">
        <v>93</v>
      </c>
      <c r="H11" s="14">
        <v>93</v>
      </c>
      <c r="I11" s="16">
        <f t="shared" si="0"/>
        <v>439</v>
      </c>
      <c r="J11" s="17">
        <f t="shared" si="1"/>
        <v>2</v>
      </c>
      <c r="K11" s="18">
        <v>42917</v>
      </c>
    </row>
    <row r="12" spans="1:19" x14ac:dyDescent="0.15">
      <c r="A12" s="14">
        <v>11</v>
      </c>
      <c r="B12" s="14" t="s">
        <v>23</v>
      </c>
      <c r="C12" s="14" t="s">
        <v>59</v>
      </c>
      <c r="D12" s="15">
        <v>93</v>
      </c>
      <c r="E12" s="14">
        <v>71.5</v>
      </c>
      <c r="F12" s="14">
        <v>92</v>
      </c>
      <c r="G12" s="14">
        <v>96.5</v>
      </c>
      <c r="H12" s="14">
        <v>61</v>
      </c>
      <c r="I12" s="16">
        <f t="shared" si="0"/>
        <v>414</v>
      </c>
      <c r="J12" s="17">
        <f t="shared" si="1"/>
        <v>10</v>
      </c>
      <c r="K12" s="18">
        <v>42917</v>
      </c>
    </row>
    <row r="13" spans="1:19" x14ac:dyDescent="0.15">
      <c r="A13" s="19">
        <v>12</v>
      </c>
      <c r="B13" s="14" t="s">
        <v>11</v>
      </c>
      <c r="C13" s="14" t="s">
        <v>60</v>
      </c>
      <c r="D13" s="15">
        <v>93.5</v>
      </c>
      <c r="E13" s="14">
        <v>85.5</v>
      </c>
      <c r="F13" s="14">
        <v>77</v>
      </c>
      <c r="G13" s="14">
        <v>81</v>
      </c>
      <c r="H13" s="14">
        <v>78</v>
      </c>
      <c r="I13" s="16">
        <f t="shared" si="0"/>
        <v>415</v>
      </c>
      <c r="J13" s="17">
        <f t="shared" si="1"/>
        <v>9</v>
      </c>
      <c r="K13" s="18">
        <v>42917</v>
      </c>
    </row>
    <row r="14" spans="1:19" x14ac:dyDescent="0.15">
      <c r="A14" s="14">
        <v>13</v>
      </c>
      <c r="B14" s="14" t="s">
        <v>24</v>
      </c>
      <c r="C14" s="14" t="s">
        <v>59</v>
      </c>
      <c r="D14" s="15">
        <v>96</v>
      </c>
      <c r="E14" s="14">
        <v>72.5</v>
      </c>
      <c r="F14" s="14">
        <v>100</v>
      </c>
      <c r="G14" s="14">
        <v>86</v>
      </c>
      <c r="H14" s="14">
        <v>87.5</v>
      </c>
      <c r="I14" s="16">
        <f t="shared" si="0"/>
        <v>442</v>
      </c>
      <c r="J14" s="17">
        <f t="shared" si="1"/>
        <v>1</v>
      </c>
      <c r="K14" s="18">
        <v>42917</v>
      </c>
    </row>
    <row r="15" spans="1:19" x14ac:dyDescent="0.15">
      <c r="A15" s="19">
        <v>14</v>
      </c>
      <c r="B15" s="14" t="s">
        <v>25</v>
      </c>
      <c r="C15" s="14" t="s">
        <v>59</v>
      </c>
      <c r="D15" s="15">
        <v>96.5</v>
      </c>
      <c r="E15" s="14">
        <v>86.5</v>
      </c>
      <c r="F15" s="14">
        <v>90.5</v>
      </c>
      <c r="G15" s="14">
        <v>94</v>
      </c>
      <c r="H15" s="14">
        <v>70</v>
      </c>
      <c r="I15" s="16">
        <f t="shared" si="0"/>
        <v>437.5</v>
      </c>
      <c r="J15" s="17">
        <f t="shared" si="1"/>
        <v>3</v>
      </c>
      <c r="K15" s="18">
        <v>42917</v>
      </c>
    </row>
    <row r="16" spans="1:19" x14ac:dyDescent="0.15">
      <c r="A16" s="14">
        <v>15</v>
      </c>
      <c r="B16" s="14" t="s">
        <v>26</v>
      </c>
      <c r="C16" s="14" t="s">
        <v>60</v>
      </c>
      <c r="D16" s="15">
        <v>97.5</v>
      </c>
      <c r="E16" s="14">
        <v>76</v>
      </c>
      <c r="F16" s="14">
        <v>72</v>
      </c>
      <c r="G16" s="14">
        <v>92.5</v>
      </c>
      <c r="H16" s="14">
        <v>78</v>
      </c>
      <c r="I16" s="16">
        <f t="shared" si="0"/>
        <v>416</v>
      </c>
      <c r="J16" s="17">
        <f t="shared" si="1"/>
        <v>8</v>
      </c>
      <c r="K16" s="18">
        <v>42917</v>
      </c>
    </row>
    <row r="17" spans="1:11" x14ac:dyDescent="0.15">
      <c r="A17" s="19">
        <v>16</v>
      </c>
      <c r="B17" s="14" t="s">
        <v>27</v>
      </c>
      <c r="C17" s="14" t="s">
        <v>60</v>
      </c>
      <c r="D17" s="15">
        <v>56</v>
      </c>
      <c r="E17" s="14">
        <v>77.5</v>
      </c>
      <c r="F17" s="14">
        <v>85</v>
      </c>
      <c r="G17" s="14">
        <v>83</v>
      </c>
      <c r="H17" s="14">
        <v>79</v>
      </c>
      <c r="I17" s="16">
        <f t="shared" si="0"/>
        <v>380.5</v>
      </c>
      <c r="J17" s="17">
        <f t="shared" si="1"/>
        <v>25</v>
      </c>
      <c r="K17" s="18">
        <v>42917</v>
      </c>
    </row>
    <row r="18" spans="1:11" x14ac:dyDescent="0.15">
      <c r="A18" s="14">
        <v>17</v>
      </c>
      <c r="B18" s="14" t="s">
        <v>62</v>
      </c>
      <c r="C18" s="14" t="s">
        <v>60</v>
      </c>
      <c r="D18" s="15">
        <v>58.5</v>
      </c>
      <c r="E18" s="14">
        <v>90</v>
      </c>
      <c r="F18" s="14">
        <v>88.5</v>
      </c>
      <c r="G18" s="14">
        <v>97</v>
      </c>
      <c r="H18" s="14">
        <v>65</v>
      </c>
      <c r="I18" s="16">
        <f t="shared" si="0"/>
        <v>399</v>
      </c>
      <c r="J18" s="17">
        <f t="shared" si="1"/>
        <v>20</v>
      </c>
      <c r="K18" s="18">
        <v>42917</v>
      </c>
    </row>
    <row r="19" spans="1:11" x14ac:dyDescent="0.15">
      <c r="A19" s="19">
        <v>18</v>
      </c>
      <c r="B19" s="14" t="s">
        <v>28</v>
      </c>
      <c r="C19" s="14" t="s">
        <v>60</v>
      </c>
      <c r="D19" s="15">
        <v>63</v>
      </c>
      <c r="E19" s="14">
        <v>99.5</v>
      </c>
      <c r="F19" s="14">
        <v>78.5</v>
      </c>
      <c r="G19" s="14">
        <v>63.5</v>
      </c>
      <c r="H19" s="14">
        <v>65.5</v>
      </c>
      <c r="I19" s="16">
        <f t="shared" si="0"/>
        <v>370</v>
      </c>
      <c r="J19" s="17">
        <f t="shared" si="1"/>
        <v>27</v>
      </c>
      <c r="K19" s="18">
        <v>42917</v>
      </c>
    </row>
    <row r="20" spans="1:11" x14ac:dyDescent="0.15">
      <c r="A20" s="14">
        <v>19</v>
      </c>
      <c r="B20" s="14" t="s">
        <v>29</v>
      </c>
      <c r="C20" s="14" t="s">
        <v>59</v>
      </c>
      <c r="D20" s="15">
        <v>69</v>
      </c>
      <c r="E20" s="14">
        <v>89.5</v>
      </c>
      <c r="F20" s="14">
        <v>92.5</v>
      </c>
      <c r="G20" s="14">
        <v>73</v>
      </c>
      <c r="H20" s="14">
        <v>96.5</v>
      </c>
      <c r="I20" s="16">
        <f t="shared" si="0"/>
        <v>420.5</v>
      </c>
      <c r="J20" s="17">
        <f t="shared" si="1"/>
        <v>5</v>
      </c>
      <c r="K20" s="18">
        <v>42917</v>
      </c>
    </row>
    <row r="21" spans="1:11" x14ac:dyDescent="0.15">
      <c r="A21" s="19">
        <v>20</v>
      </c>
      <c r="B21" s="14" t="s">
        <v>30</v>
      </c>
      <c r="C21" s="14" t="s">
        <v>59</v>
      </c>
      <c r="D21" s="15">
        <v>72.5</v>
      </c>
      <c r="E21" s="14">
        <v>74.5</v>
      </c>
      <c r="F21" s="14">
        <v>60.5</v>
      </c>
      <c r="G21" s="14">
        <v>87</v>
      </c>
      <c r="H21" s="14">
        <v>78</v>
      </c>
      <c r="I21" s="16">
        <f t="shared" si="0"/>
        <v>372.5</v>
      </c>
      <c r="J21" s="17">
        <f t="shared" si="1"/>
        <v>26</v>
      </c>
      <c r="K21" s="18">
        <v>42917</v>
      </c>
    </row>
    <row r="22" spans="1:11" x14ac:dyDescent="0.15">
      <c r="A22" s="14">
        <v>21</v>
      </c>
      <c r="B22" s="14" t="s">
        <v>31</v>
      </c>
      <c r="C22" s="14" t="s">
        <v>60</v>
      </c>
      <c r="D22" s="15">
        <v>74</v>
      </c>
      <c r="E22" s="14">
        <v>72.5</v>
      </c>
      <c r="F22" s="14">
        <v>67</v>
      </c>
      <c r="G22" s="14">
        <v>94</v>
      </c>
      <c r="H22" s="14">
        <v>90</v>
      </c>
      <c r="I22" s="16">
        <f t="shared" si="0"/>
        <v>397.5</v>
      </c>
      <c r="J22" s="17">
        <f t="shared" si="1"/>
        <v>21</v>
      </c>
      <c r="K22" s="18">
        <v>42917</v>
      </c>
    </row>
    <row r="23" spans="1:11" x14ac:dyDescent="0.15">
      <c r="A23" s="19">
        <v>22</v>
      </c>
      <c r="B23" s="14" t="s">
        <v>32</v>
      </c>
      <c r="C23" s="14" t="s">
        <v>60</v>
      </c>
      <c r="D23" s="15">
        <v>75.5</v>
      </c>
      <c r="E23" s="14">
        <v>72.5</v>
      </c>
      <c r="F23" s="14">
        <v>75</v>
      </c>
      <c r="G23" s="14">
        <v>92</v>
      </c>
      <c r="H23" s="14">
        <v>55</v>
      </c>
      <c r="I23" s="16">
        <f t="shared" si="0"/>
        <v>370</v>
      </c>
      <c r="J23" s="17">
        <f t="shared" si="1"/>
        <v>27</v>
      </c>
      <c r="K23" s="18">
        <v>42917</v>
      </c>
    </row>
    <row r="24" spans="1:11" x14ac:dyDescent="0.15">
      <c r="A24" s="14">
        <v>23</v>
      </c>
      <c r="B24" s="14" t="s">
        <v>33</v>
      </c>
      <c r="C24" s="14" t="s">
        <v>59</v>
      </c>
      <c r="D24" s="15">
        <v>76.5</v>
      </c>
      <c r="E24" s="14">
        <v>70</v>
      </c>
      <c r="F24" s="14">
        <v>64</v>
      </c>
      <c r="G24" s="14">
        <v>75</v>
      </c>
      <c r="H24" s="14">
        <v>78</v>
      </c>
      <c r="I24" s="16">
        <f t="shared" si="0"/>
        <v>363.5</v>
      </c>
      <c r="J24" s="17">
        <f t="shared" si="1"/>
        <v>29</v>
      </c>
      <c r="K24" s="18">
        <v>42917</v>
      </c>
    </row>
    <row r="25" spans="1:11" x14ac:dyDescent="0.15">
      <c r="A25" s="19">
        <v>24</v>
      </c>
      <c r="B25" s="14" t="s">
        <v>34</v>
      </c>
      <c r="C25" s="14" t="s">
        <v>60</v>
      </c>
      <c r="D25" s="15">
        <v>77</v>
      </c>
      <c r="E25" s="14">
        <v>60.5</v>
      </c>
      <c r="F25" s="14">
        <v>66.5</v>
      </c>
      <c r="G25" s="14">
        <v>84</v>
      </c>
      <c r="H25" s="14">
        <v>93</v>
      </c>
      <c r="I25" s="16">
        <f t="shared" si="0"/>
        <v>381</v>
      </c>
      <c r="J25" s="17">
        <f t="shared" si="1"/>
        <v>24</v>
      </c>
      <c r="K25" s="18">
        <v>42917</v>
      </c>
    </row>
    <row r="26" spans="1:11" x14ac:dyDescent="0.15">
      <c r="A26" s="14">
        <v>25</v>
      </c>
      <c r="B26" s="14" t="s">
        <v>35</v>
      </c>
      <c r="C26" s="14" t="s">
        <v>59</v>
      </c>
      <c r="D26" s="15">
        <v>80.5</v>
      </c>
      <c r="E26" s="14">
        <v>96</v>
      </c>
      <c r="F26" s="14">
        <v>72</v>
      </c>
      <c r="G26" s="14">
        <v>66</v>
      </c>
      <c r="H26" s="14">
        <v>85</v>
      </c>
      <c r="I26" s="16">
        <f t="shared" si="0"/>
        <v>399.5</v>
      </c>
      <c r="J26" s="17">
        <f t="shared" si="1"/>
        <v>19</v>
      </c>
      <c r="K26" s="18">
        <v>42917</v>
      </c>
    </row>
    <row r="27" spans="1:11" x14ac:dyDescent="0.15">
      <c r="A27" s="19">
        <v>26</v>
      </c>
      <c r="B27" s="14" t="s">
        <v>36</v>
      </c>
      <c r="C27" s="14" t="s">
        <v>59</v>
      </c>
      <c r="D27" s="15">
        <v>83.5</v>
      </c>
      <c r="E27" s="14">
        <v>78.5</v>
      </c>
      <c r="F27" s="14">
        <v>70.5</v>
      </c>
      <c r="G27" s="14">
        <v>100</v>
      </c>
      <c r="H27" s="14">
        <v>69</v>
      </c>
      <c r="I27" s="16">
        <f t="shared" si="0"/>
        <v>401.5</v>
      </c>
      <c r="J27" s="17">
        <f t="shared" si="1"/>
        <v>18</v>
      </c>
      <c r="K27" s="18">
        <v>42917</v>
      </c>
    </row>
    <row r="28" spans="1:11" x14ac:dyDescent="0.15">
      <c r="A28" s="14">
        <v>27</v>
      </c>
      <c r="B28" s="14" t="s">
        <v>37</v>
      </c>
      <c r="C28" s="14" t="s">
        <v>60</v>
      </c>
      <c r="D28" s="15">
        <v>84.5</v>
      </c>
      <c r="E28" s="14">
        <v>78.5</v>
      </c>
      <c r="F28" s="14">
        <v>87.5</v>
      </c>
      <c r="G28" s="14">
        <v>64.5</v>
      </c>
      <c r="H28" s="14">
        <v>76.5</v>
      </c>
      <c r="I28" s="16">
        <f t="shared" si="0"/>
        <v>391.5</v>
      </c>
      <c r="J28" s="17">
        <f t="shared" si="1"/>
        <v>23</v>
      </c>
      <c r="K28" s="18">
        <v>42917</v>
      </c>
    </row>
    <row r="29" spans="1:11" x14ac:dyDescent="0.15">
      <c r="A29" s="19">
        <v>28</v>
      </c>
      <c r="B29" s="14" t="s">
        <v>38</v>
      </c>
      <c r="C29" s="14" t="s">
        <v>60</v>
      </c>
      <c r="D29" s="15">
        <v>92.5</v>
      </c>
      <c r="E29" s="14">
        <v>93.5</v>
      </c>
      <c r="F29" s="14">
        <v>77</v>
      </c>
      <c r="G29" s="14">
        <v>73</v>
      </c>
      <c r="H29" s="14">
        <v>84</v>
      </c>
      <c r="I29" s="16">
        <f t="shared" si="0"/>
        <v>420</v>
      </c>
      <c r="J29" s="17">
        <f t="shared" si="1"/>
        <v>6</v>
      </c>
      <c r="K29" s="18">
        <v>42917</v>
      </c>
    </row>
    <row r="30" spans="1:11" x14ac:dyDescent="0.15">
      <c r="A30" s="14">
        <v>29</v>
      </c>
      <c r="B30" s="14" t="s">
        <v>39</v>
      </c>
      <c r="C30" s="14" t="s">
        <v>59</v>
      </c>
      <c r="D30" s="15">
        <v>95</v>
      </c>
      <c r="E30" s="14">
        <v>95</v>
      </c>
      <c r="F30" s="14">
        <v>70</v>
      </c>
      <c r="G30" s="14">
        <v>89.5</v>
      </c>
      <c r="H30" s="14">
        <v>61.5</v>
      </c>
      <c r="I30" s="16">
        <f t="shared" si="0"/>
        <v>411</v>
      </c>
      <c r="J30" s="17">
        <f t="shared" si="1"/>
        <v>12</v>
      </c>
      <c r="K30" s="18">
        <v>42917</v>
      </c>
    </row>
    <row r="31" spans="1:11" x14ac:dyDescent="0.15">
      <c r="A31" s="19">
        <v>30</v>
      </c>
      <c r="B31" s="14" t="s">
        <v>40</v>
      </c>
      <c r="C31" s="14" t="s">
        <v>60</v>
      </c>
      <c r="D31" s="15">
        <v>97</v>
      </c>
      <c r="E31" s="14">
        <v>75.5</v>
      </c>
      <c r="F31" s="14">
        <v>73</v>
      </c>
      <c r="G31" s="14">
        <v>81</v>
      </c>
      <c r="H31" s="14">
        <v>76</v>
      </c>
      <c r="I31" s="16">
        <f t="shared" si="0"/>
        <v>402.5</v>
      </c>
      <c r="J31" s="17">
        <f t="shared" si="1"/>
        <v>16</v>
      </c>
      <c r="K31" s="18">
        <v>42917</v>
      </c>
    </row>
    <row r="32" spans="1:11" x14ac:dyDescent="0.15">
      <c r="A32" s="14">
        <v>31</v>
      </c>
      <c r="B32" s="14" t="s">
        <v>41</v>
      </c>
      <c r="C32" s="14" t="s">
        <v>59</v>
      </c>
      <c r="D32" s="15">
        <v>62.5</v>
      </c>
      <c r="E32" s="14">
        <v>76</v>
      </c>
      <c r="F32" s="14">
        <v>57</v>
      </c>
      <c r="G32" s="14">
        <v>67.5</v>
      </c>
      <c r="H32" s="14">
        <v>84.5</v>
      </c>
      <c r="I32" s="16">
        <f t="shared" si="0"/>
        <v>347.5</v>
      </c>
      <c r="J32" s="17">
        <f t="shared" si="1"/>
        <v>30</v>
      </c>
      <c r="K32" s="18">
        <v>42917</v>
      </c>
    </row>
  </sheetData>
  <sheetProtection sheet="1" objects="1" scenarios="1"/>
  <protectedRanges>
    <protectedRange password="CF66" sqref="I2:J32" name="区域1" securityDescriptor="O:WDG:WDD:(A;;CC;;;BA)"/>
  </protectedRanges>
  <autoFilter ref="A1:K32">
    <filterColumn colId="4">
      <customFilters>
        <customFilter operator="greaterThan" val="60"/>
      </customFilters>
    </filterColumn>
  </autoFilter>
  <customSheetViews>
    <customSheetView guid="{9ACF516A-FB4B-439D-8BBB-1E2C3B4EC145}">
      <selection activeCell="I2" sqref="I2"/>
      <pageMargins left="0.7" right="0.7" top="0.75" bottom="0.75" header="0.3" footer="0.3"/>
    </customSheetView>
    <customSheetView guid="{21BE2810-C140-48B2-9A17-8F1E4361EB3D}">
      <selection activeCell="F15" sqref="F15"/>
      <pageMargins left="0.7" right="0.7" top="0.75" bottom="0.75" header="0.3" footer="0.3"/>
    </customSheetView>
    <customSheetView guid="{77FADB90-5582-4BFE-9813-D5B0706FA4A8}" filter="1" showAutoFilter="1">
      <selection activeCell="F12" sqref="F12"/>
      <pageMargins left="0.7" right="0.7" top="0.75" bottom="0.75" header="0.3" footer="0.3"/>
      <autoFilter ref="A1:K32">
        <filterColumn colId="4">
          <customFilters>
            <customFilter operator="greaterThan" val="60"/>
          </customFilters>
        </filterColumn>
      </autoFilter>
    </customSheetView>
  </customSheetViews>
  <mergeCells count="1">
    <mergeCell ref="M2:S10"/>
  </mergeCells>
  <phoneticPr fontId="1" type="noConversion"/>
  <conditionalFormatting sqref="D2:H32">
    <cfRule type="cellIs" dxfId="1" priority="1" operator="lessThan">
      <formula>60</formula>
    </cfRule>
    <cfRule type="cellIs" dxfId="0" priority="2" operator="lessThan">
      <formula>60</formula>
    </cfRule>
  </conditionalFormatting>
  <dataValidations count="3">
    <dataValidation type="date" operator="lessThanOrEqual" allowBlank="1" showInputMessage="1" showErrorMessage="1" sqref="K2:K32">
      <formula1>42948</formula1>
    </dataValidation>
    <dataValidation type="list" allowBlank="1" showInputMessage="1" showErrorMessage="1" sqref="C2:C32">
      <formula1>"男,女"</formula1>
    </dataValidation>
    <dataValidation type="decimal" allowBlank="1" showInputMessage="1" showErrorMessage="1" errorTitle="错误" error="请输入0到100之间的成绩！" sqref="D2:H32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>
        <v>123</v>
      </c>
    </row>
  </sheetData>
  <customSheetViews>
    <customSheetView guid="{21BE2810-C140-48B2-9A17-8F1E4361EB3D}">
      <pageMargins left="0.7" right="0.7" top="0.75" bottom="0.75" header="0.3" footer="0.3"/>
    </customSheetView>
    <customSheetView guid="{77FADB90-5582-4BFE-9813-D5B0706FA4A8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3.5" x14ac:dyDescent="0.15"/>
  <sheetData>
    <row r="1" spans="1:4" x14ac:dyDescent="0.15">
      <c r="A1">
        <v>123</v>
      </c>
    </row>
    <row r="6" spans="1:4" x14ac:dyDescent="0.15">
      <c r="D6">
        <v>777</v>
      </c>
    </row>
  </sheetData>
  <customSheetViews>
    <customSheetView guid="{77FADB90-5582-4BFE-9813-D5B0706FA4A8}">
      <selection activeCell="D6" sqref="D6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单元格锁定</vt:lpstr>
      <vt:lpstr>数据的安全性</vt:lpstr>
      <vt:lpstr>案例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zwl</cp:lastModifiedBy>
  <dcterms:created xsi:type="dcterms:W3CDTF">2017-08-14T10:26:03Z</dcterms:created>
  <dcterms:modified xsi:type="dcterms:W3CDTF">2017-11-05T21:41:30Z</dcterms:modified>
</cp:coreProperties>
</file>