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7605"/>
  </bookViews>
  <sheets>
    <sheet name="打印设置" sheetId="1" r:id="rId1"/>
    <sheet name="基本操作案例" sheetId="2" r:id="rId2"/>
  </sheets>
  <definedNames>
    <definedName name="_xlnm.Print_Area" localSheetId="1">基本操作案例!$A$1:$M$61</definedName>
    <definedName name="_xlnm.Print_Titles" localSheetId="0">打印设置!$A:$B,打印设置!$1:$1</definedName>
    <definedName name="_xlnm.Print_Titles" localSheetId="1">基本操作案例!$A:$C,基本操作案例!$1:$1</definedName>
    <definedName name="成绩单" localSheetId="1">基本操作案例!$A$1:$M$45</definedName>
    <definedName name="成绩单">#REF!</definedName>
    <definedName name="地方">#REF!</definedName>
    <definedName name="录入">#REF!</definedName>
    <definedName name="录入日期" localSheetId="1">基本操作案例!$M$2:$M$45</definedName>
    <definedName name="录入日期">#REF!</definedName>
    <definedName name="名次" localSheetId="1">基本操作案例!$K$2:$K$45</definedName>
    <definedName name="名次">#REF!</definedName>
    <definedName name="士大夫">#REF!</definedName>
    <definedName name="数据区域">基本操作案例!$D$2:$I$45</definedName>
    <definedName name="速度">#REF!</definedName>
    <definedName name="总分" localSheetId="1">基本操作案例!$J$2:$J$45</definedName>
    <definedName name="总分">#REF!</definedName>
    <definedName name="总评" localSheetId="1">基本操作案例!$L$2:$L$45</definedName>
    <definedName name="总评">#REF!</definedName>
  </definedNames>
  <calcPr calcId="145621" calcMode="manual"/>
</workbook>
</file>

<file path=xl/calcChain.xml><?xml version="1.0" encoding="utf-8"?>
<calcChain xmlns="http://schemas.openxmlformats.org/spreadsheetml/2006/main">
  <c r="J61" i="2" l="1"/>
  <c r="J60" i="2"/>
  <c r="J59" i="2"/>
  <c r="L59" i="2" s="1"/>
  <c r="J58" i="2"/>
  <c r="L58" i="2" s="1"/>
  <c r="J57" i="2"/>
  <c r="J56" i="2"/>
  <c r="L56" i="2" s="1"/>
  <c r="J55" i="2"/>
  <c r="L55" i="2" s="1"/>
  <c r="J54" i="2"/>
  <c r="L54" i="2" s="1"/>
  <c r="J53" i="2"/>
  <c r="J52" i="2"/>
  <c r="L51" i="2"/>
  <c r="J51" i="2"/>
  <c r="J50" i="2"/>
  <c r="L50" i="2" s="1"/>
  <c r="J49" i="2"/>
  <c r="J48" i="2"/>
  <c r="L48" i="2" s="1"/>
  <c r="J47" i="2"/>
  <c r="L47" i="2" s="1"/>
  <c r="J46" i="2"/>
  <c r="L46" i="2" s="1"/>
  <c r="L52" i="2" l="1"/>
  <c r="L60" i="2"/>
  <c r="L49" i="2"/>
  <c r="L53" i="2"/>
  <c r="L57" i="2"/>
  <c r="L61" i="2"/>
  <c r="J45" i="2"/>
  <c r="L45" i="2" s="1"/>
  <c r="J44" i="2"/>
  <c r="L44" i="2" s="1"/>
  <c r="J43" i="2"/>
  <c r="L43" i="2" s="1"/>
  <c r="J42" i="2"/>
  <c r="L42" i="2" s="1"/>
  <c r="J41" i="2"/>
  <c r="L41" i="2" s="1"/>
  <c r="J40" i="2"/>
  <c r="J39" i="2"/>
  <c r="L39" i="2" s="1"/>
  <c r="J38" i="2"/>
  <c r="L38" i="2" s="1"/>
  <c r="J37" i="2"/>
  <c r="L37" i="2" s="1"/>
  <c r="J36" i="2"/>
  <c r="J35" i="2"/>
  <c r="L35" i="2" s="1"/>
  <c r="J34" i="2"/>
  <c r="L34" i="2" s="1"/>
  <c r="J33" i="2"/>
  <c r="L33" i="2" s="1"/>
  <c r="J32" i="2"/>
  <c r="J31" i="2"/>
  <c r="L31" i="2" s="1"/>
  <c r="J30" i="2"/>
  <c r="L30" i="2" s="1"/>
  <c r="J29" i="2"/>
  <c r="L29" i="2" s="1"/>
  <c r="J28" i="2"/>
  <c r="J27" i="2"/>
  <c r="L27" i="2" s="1"/>
  <c r="J26" i="2"/>
  <c r="L26" i="2" s="1"/>
  <c r="J25" i="2"/>
  <c r="L25" i="2" s="1"/>
  <c r="J24" i="2"/>
  <c r="J23" i="2"/>
  <c r="L23" i="2" s="1"/>
  <c r="J22" i="2"/>
  <c r="L22" i="2" s="1"/>
  <c r="J21" i="2"/>
  <c r="L21" i="2" s="1"/>
  <c r="J20" i="2"/>
  <c r="J19" i="2"/>
  <c r="L19" i="2" s="1"/>
  <c r="J18" i="2"/>
  <c r="L18" i="2" s="1"/>
  <c r="J17" i="2"/>
  <c r="L17" i="2" s="1"/>
  <c r="J16" i="2"/>
  <c r="J15" i="2"/>
  <c r="L15" i="2" s="1"/>
  <c r="J14" i="2"/>
  <c r="L14" i="2" s="1"/>
  <c r="J13" i="2"/>
  <c r="L13" i="2" s="1"/>
  <c r="J12" i="2"/>
  <c r="J11" i="2"/>
  <c r="L11" i="2" s="1"/>
  <c r="J10" i="2"/>
  <c r="L10" i="2" s="1"/>
  <c r="J9" i="2"/>
  <c r="L9" i="2" s="1"/>
  <c r="J8" i="2"/>
  <c r="J7" i="2"/>
  <c r="L7" i="2" s="1"/>
  <c r="J6" i="2"/>
  <c r="L6" i="2" s="1"/>
  <c r="J5" i="2"/>
  <c r="J4" i="2"/>
  <c r="J3" i="2"/>
  <c r="L3" i="2" s="1"/>
  <c r="J2" i="2"/>
  <c r="K4" i="2" l="1"/>
  <c r="K5" i="2"/>
  <c r="L5" i="2"/>
  <c r="K56" i="2"/>
  <c r="K2" i="2"/>
  <c r="K55" i="2"/>
  <c r="K51" i="2"/>
  <c r="K47" i="2"/>
  <c r="K54" i="2"/>
  <c r="K50" i="2"/>
  <c r="K46" i="2"/>
  <c r="K58" i="2"/>
  <c r="K59" i="2"/>
  <c r="K20" i="2"/>
  <c r="K28" i="2"/>
  <c r="K36" i="2"/>
  <c r="L2" i="2"/>
  <c r="K10" i="2"/>
  <c r="K18" i="2"/>
  <c r="K26" i="2"/>
  <c r="K34" i="2"/>
  <c r="K42" i="2"/>
  <c r="K53" i="2"/>
  <c r="K8" i="2"/>
  <c r="K16" i="2"/>
  <c r="K24" i="2"/>
  <c r="K32" i="2"/>
  <c r="K40" i="2"/>
  <c r="K49" i="2"/>
  <c r="K52" i="2"/>
  <c r="K6" i="2"/>
  <c r="K14" i="2"/>
  <c r="K22" i="2"/>
  <c r="K30" i="2"/>
  <c r="K38" i="2"/>
  <c r="K61" i="2"/>
  <c r="K12" i="2"/>
  <c r="K57" i="2"/>
  <c r="K48" i="2"/>
  <c r="K60" i="2"/>
  <c r="K13" i="2"/>
  <c r="K33" i="2"/>
  <c r="K41" i="2"/>
  <c r="K44" i="2"/>
  <c r="K3" i="2"/>
  <c r="L4" i="2"/>
  <c r="K7" i="2"/>
  <c r="L8" i="2"/>
  <c r="K11" i="2"/>
  <c r="L12" i="2"/>
  <c r="K15" i="2"/>
  <c r="L16" i="2"/>
  <c r="K19" i="2"/>
  <c r="L20" i="2"/>
  <c r="K23" i="2"/>
  <c r="L24" i="2"/>
  <c r="K27" i="2"/>
  <c r="L28" i="2"/>
  <c r="K31" i="2"/>
  <c r="L32" i="2"/>
  <c r="K35" i="2"/>
  <c r="L36" i="2"/>
  <c r="K39" i="2"/>
  <c r="L40" i="2"/>
  <c r="K43" i="2"/>
  <c r="K9" i="2"/>
  <c r="K17" i="2"/>
  <c r="K21" i="2"/>
  <c r="K25" i="2"/>
  <c r="K29" i="2"/>
  <c r="K45" i="2"/>
  <c r="K37" i="2"/>
</calcChain>
</file>

<file path=xl/comments1.xml><?xml version="1.0" encoding="utf-8"?>
<comments xmlns="http://schemas.openxmlformats.org/spreadsheetml/2006/main">
  <authors>
    <author>JSZX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缓考成绩</t>
        </r>
      </text>
    </comment>
  </commentList>
</comments>
</file>

<file path=xl/sharedStrings.xml><?xml version="1.0" encoding="utf-8"?>
<sst xmlns="http://schemas.openxmlformats.org/spreadsheetml/2006/main" count="150" uniqueCount="76">
  <si>
    <r>
      <t>基本操作之</t>
    </r>
    <r>
      <rPr>
        <sz val="26"/>
        <color rgb="FFFF0000"/>
        <rFont val="微软雅黑"/>
        <family val="2"/>
        <charset val="134"/>
      </rPr>
      <t>打印设置</t>
    </r>
    <phoneticPr fontId="2" type="noConversion"/>
  </si>
  <si>
    <t>编号</t>
  </si>
  <si>
    <t>姓名</t>
  </si>
  <si>
    <t>性别</t>
    <phoneticPr fontId="2" type="noConversion"/>
  </si>
  <si>
    <t>计算机基础</t>
  </si>
  <si>
    <t>高等数学</t>
    <phoneticPr fontId="2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</si>
  <si>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</si>
  <si>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</si>
  <si>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</si>
  <si>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</si>
  <si>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</si>
  <si>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</si>
  <si>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2" type="noConversion"/>
  </si>
  <si>
    <t>录入日期</t>
    <phoneticPr fontId="2" type="noConversion"/>
  </si>
  <si>
    <t>高志毅</t>
  </si>
  <si>
    <t>男</t>
    <phoneticPr fontId="2" type="noConversion"/>
  </si>
  <si>
    <t>戴威</t>
  </si>
  <si>
    <t>张倩倩</t>
  </si>
  <si>
    <t>女</t>
    <phoneticPr fontId="2" type="noConversion"/>
  </si>
  <si>
    <t>伊然</t>
  </si>
  <si>
    <t>刘帆</t>
    <phoneticPr fontId="2" type="noConversion"/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</si>
  <si>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</si>
  <si>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</si>
  <si>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</si>
  <si>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</si>
  <si>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</si>
  <si>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</si>
  <si>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</si>
  <si>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</si>
  <si>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</si>
  <si>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</si>
  <si>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</si>
  <si>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杜晓蓉</t>
    <phoneticPr fontId="2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</si>
  <si>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</si>
  <si>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</si>
  <si>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</si>
  <si>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</si>
  <si>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</si>
  <si>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</si>
  <si>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</si>
  <si>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</si>
  <si>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</si>
  <si>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</si>
  <si>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</si>
  <si>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</si>
  <si>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</si>
  <si>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</si>
  <si>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</si>
  <si>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</si>
  <si>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</si>
  <si>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李爱平</t>
    <phoneticPr fontId="2" type="noConversion"/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</si>
  <si>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</si>
  <si>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</si>
  <si>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</si>
  <si>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</si>
  <si>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</si>
  <si>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</si>
  <si>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</si>
  <si>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</si>
  <si>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</si>
  <si>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页边距</t>
    <phoneticPr fontId="2" type="noConversion"/>
  </si>
  <si>
    <t>纸张大小</t>
    <phoneticPr fontId="2" type="noConversion"/>
  </si>
  <si>
    <t>纸张方向</t>
    <phoneticPr fontId="2" type="noConversion"/>
  </si>
  <si>
    <t>页眉和页脚</t>
    <phoneticPr fontId="2" type="noConversion"/>
  </si>
  <si>
    <t>页面设置</t>
    <phoneticPr fontId="2" type="noConversion"/>
  </si>
  <si>
    <t>设置打印标题</t>
    <phoneticPr fontId="2" type="noConversion"/>
  </si>
  <si>
    <t>上、下、左、右、页眉边距、页脚边距、报表居中</t>
    <phoneticPr fontId="2" type="noConversion"/>
  </si>
  <si>
    <t>不同打印机驱动程序下允许的纸张类型可能不同。</t>
    <phoneticPr fontId="2" type="noConversion"/>
  </si>
  <si>
    <t xml:space="preserve">
设置打印区域
</t>
    <phoneticPr fontId="2" type="noConversion"/>
  </si>
  <si>
    <t>分页符</t>
    <phoneticPr fontId="2" type="noConversion"/>
  </si>
  <si>
    <t>案例操作要求:</t>
    <phoneticPr fontId="2" type="noConversion"/>
  </si>
  <si>
    <t>效果预览</t>
    <phoneticPr fontId="2" type="noConversion"/>
  </si>
  <si>
    <t>设置打印范围</t>
    <phoneticPr fontId="2" type="noConversion"/>
  </si>
  <si>
    <t>打印份数、选择打印机，单面打印、双面打印</t>
    <phoneticPr fontId="2" type="noConversion"/>
  </si>
  <si>
    <t>1、设置纸张大小为B5(JIS)，纸张方向为纵向。
2、页边距设置为“宽”。报表水平、垂直均居中。
3、在页眉中间显示文件名称，在页眉右侧上显示日期，在页脚右侧显示页码。
4、将编号从“31”开始的数据打印在下一页。
4、每页均显示第一行，和前三列数据。
5、打印区域A1：M61。
6、在页面布局视图下预览打印效果。</t>
    <phoneticPr fontId="2" type="noConversion"/>
  </si>
  <si>
    <t>在输入数据并进行了格式化后,就可以将工作表打印输出。在打印表格前应进行打印设置，以便打印效果更加美观。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</si>
</sst>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16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left" vertical="center" indent="2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  <xf numFmtId="0" fontId="8" fillId="8" borderId="0" xfId="0" applyFont="1" applyFill="1">
      <alignment vertical="center"/>
    </xf>
    <xf numFmtId="0" fontId="8" fillId="8" borderId="0" xfId="0" applyFont="1" applyFill="1" applyAlignment="1">
      <alignment vertical="center" wrapText="1"/>
    </xf>
    <xf numFmtId="0" fontId="0" fillId="0" borderId="0" xfId="0" applyAlignment="1">
      <alignment horizontal="left" vertical="center" inden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样式 1" xfId="1"/>
    <cellStyle name="样式 2" xfId="2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414422</xdr:colOff>
      <xdr:row>0</xdr:row>
      <xdr:rowOff>97274</xdr:rowOff>
    </xdr:from>
    <xdr:to>
      <xdr:col>15</xdr:col>
      <xdr:colOff>581775</xdr:colOff>
      <xdr:row>16</xdr:row>
      <xdr:rowOff>171263</xdr:rowOff>
    </xdr:to>
    <xdr:grpSp>
      <xdr:nvGrpSpPr>
        <xdr:cNvPr id="18" name="组合 17"/>
        <xdr:cNvGrpSpPr/>
      </xdr:nvGrpSpPr>
      <xdr:grpSpPr>
        <a:xfrm>
          <a:off x="6815222" y="97274"/>
          <a:ext cx="4282153" cy="3741114"/>
          <a:chOff x="7358146" y="49649"/>
          <a:chExt cx="4225004" cy="3683964"/>
        </a:xfrm>
      </xdr:grpSpPr>
      <xdr:sp macro="" textlink="">
        <xdr:nvSpPr>
          <xdr:cNvPr id="4" name="任意多边形 3"/>
          <xdr:cNvSpPr/>
        </xdr:nvSpPr>
        <xdr:spPr>
          <a:xfrm>
            <a:off x="9105315" y="49649"/>
            <a:ext cx="882757" cy="573792"/>
          </a:xfrm>
          <a:custGeom>
            <a:avLst/>
            <a:gdLst>
              <a:gd name="connsiteX0" fmla="*/ 0 w 882757"/>
              <a:gd name="connsiteY0" fmla="*/ 95634 h 573792"/>
              <a:gd name="connsiteX1" fmla="*/ 95634 w 882757"/>
              <a:gd name="connsiteY1" fmla="*/ 0 h 573792"/>
              <a:gd name="connsiteX2" fmla="*/ 787123 w 882757"/>
              <a:gd name="connsiteY2" fmla="*/ 0 h 573792"/>
              <a:gd name="connsiteX3" fmla="*/ 882757 w 882757"/>
              <a:gd name="connsiteY3" fmla="*/ 95634 h 573792"/>
              <a:gd name="connsiteX4" fmla="*/ 882757 w 882757"/>
              <a:gd name="connsiteY4" fmla="*/ 478158 h 573792"/>
              <a:gd name="connsiteX5" fmla="*/ 787123 w 882757"/>
              <a:gd name="connsiteY5" fmla="*/ 573792 h 573792"/>
              <a:gd name="connsiteX6" fmla="*/ 95634 w 882757"/>
              <a:gd name="connsiteY6" fmla="*/ 573792 h 573792"/>
              <a:gd name="connsiteX7" fmla="*/ 0 w 882757"/>
              <a:gd name="connsiteY7" fmla="*/ 478158 h 573792"/>
              <a:gd name="connsiteX8" fmla="*/ 0 w 882757"/>
              <a:gd name="connsiteY8" fmla="*/ 95634 h 5737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82757" h="573792">
                <a:moveTo>
                  <a:pt x="0" y="95634"/>
                </a:moveTo>
                <a:cubicBezTo>
                  <a:pt x="0" y="42817"/>
                  <a:pt x="42817" y="0"/>
                  <a:pt x="95634" y="0"/>
                </a:cubicBezTo>
                <a:lnTo>
                  <a:pt x="787123" y="0"/>
                </a:lnTo>
                <a:cubicBezTo>
                  <a:pt x="839940" y="0"/>
                  <a:pt x="882757" y="42817"/>
                  <a:pt x="882757" y="95634"/>
                </a:cubicBezTo>
                <a:lnTo>
                  <a:pt x="882757" y="478158"/>
                </a:lnTo>
                <a:cubicBezTo>
                  <a:pt x="882757" y="530975"/>
                  <a:pt x="839940" y="573792"/>
                  <a:pt x="787123" y="573792"/>
                </a:cubicBezTo>
                <a:lnTo>
                  <a:pt x="95634" y="573792"/>
                </a:lnTo>
                <a:cubicBezTo>
                  <a:pt x="42817" y="573792"/>
                  <a:pt x="0" y="530975"/>
                  <a:pt x="0" y="478158"/>
                </a:cubicBezTo>
                <a:lnTo>
                  <a:pt x="0" y="95634"/>
                </a:lnTo>
                <a:close/>
              </a:path>
            </a:pathLst>
          </a:custGeom>
          <a:gradFill rotWithShape="0">
            <a:gsLst>
              <a:gs pos="0">
                <a:srgbClr val="C0504D">
                  <a:hueOff val="0"/>
                  <a:satOff val="0"/>
                  <a:lumOff val="0"/>
                  <a:alphaOff val="0"/>
                  <a:shade val="51000"/>
                  <a:satMod val="130000"/>
                </a:srgbClr>
              </a:gs>
              <a:gs pos="80000">
                <a:srgbClr val="C0504D">
                  <a:hueOff val="0"/>
                  <a:satOff val="0"/>
                  <a:lumOff val="0"/>
                  <a:alphaOff val="0"/>
                  <a:shade val="93000"/>
                  <a:satMod val="130000"/>
                </a:srgbClr>
              </a:gs>
              <a:gs pos="100000">
                <a:srgbClr val="C0504D">
                  <a:hueOff val="0"/>
                  <a:satOff val="0"/>
                  <a:lumOff val="0"/>
                  <a:alphaOff val="0"/>
                  <a:shade val="94000"/>
                  <a:satMod val="135000"/>
                </a:srgb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7500000"/>
            </a:lightRig>
          </a:scene3d>
          <a:sp3d prstMaterial="plastic">
            <a:bevelT w="127000" h="25400" prst="relaxedInset"/>
          </a:sp3d>
        </xdr:spPr>
        <xdr:style>
          <a:lnRef idx="0">
            <a:scrgbClr r="0" g="0" b="0"/>
          </a:lnRef>
          <a:fillRef idx="3">
            <a:scrgbClr r="0" g="0" b="0"/>
          </a:fillRef>
          <a:effectRef idx="2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9920" tIns="69920" rIns="69920" bIns="6992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zh-CN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打印标题</a:t>
            </a:r>
            <a:endParaRPr lang="zh-CN" altLang="en-US" sz="1100" b="1" kern="1200" dirty="0">
              <a:solidFill>
                <a:sysClr val="window" lastClr="FFFFFF"/>
              </a:solidFill>
              <a:latin typeface="Calibri"/>
              <a:ea typeface="宋体"/>
              <a:cs typeface="+mn-cs"/>
            </a:endParaRPr>
          </a:p>
        </xdr:txBody>
      </xdr:sp>
      <xdr:sp macro="" textlink="">
        <xdr:nvSpPr>
          <xdr:cNvPr id="5" name="任意多边形 4"/>
          <xdr:cNvSpPr/>
        </xdr:nvSpPr>
        <xdr:spPr>
          <a:xfrm>
            <a:off x="7300997" y="257174"/>
            <a:ext cx="3728954" cy="2457451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2685052" y="153092"/>
                </a:moveTo>
                <a:arcTo wR="1931434" hR="1931434" stAng="17577964" swAng="1962280"/>
              </a:path>
            </a:pathLst>
          </a:custGeom>
          <a:noFill/>
          <a:ln w="9525" cap="flat" cmpd="sng" algn="ctr">
            <a:solidFill>
              <a:srgbClr val="C0504D">
                <a:hueOff val="0"/>
                <a:satOff val="0"/>
                <a:lumOff val="0"/>
                <a:alphaOff val="0"/>
              </a:srgbClr>
            </a:solidFill>
            <a:prstDash val="solid"/>
          </a:ln>
          <a:effectLst/>
          <a:scene3d>
            <a:camera prst="orthographicFront"/>
            <a:lightRig rig="threePt" dir="t">
              <a:rot lat="0" lon="0" rev="7500000"/>
            </a:lightRig>
          </a:scene3d>
          <a:sp3d z="-40000" prstMaterial="matte"/>
        </xdr:spPr>
        <xdr:style>
          <a:lnRef idx="1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" name="任意多边形 5"/>
          <xdr:cNvSpPr/>
        </xdr:nvSpPr>
        <xdr:spPr>
          <a:xfrm>
            <a:off x="10384469" y="665657"/>
            <a:ext cx="882757" cy="573792"/>
          </a:xfrm>
          <a:custGeom>
            <a:avLst/>
            <a:gdLst>
              <a:gd name="connsiteX0" fmla="*/ 0 w 882757"/>
              <a:gd name="connsiteY0" fmla="*/ 95634 h 573792"/>
              <a:gd name="connsiteX1" fmla="*/ 95634 w 882757"/>
              <a:gd name="connsiteY1" fmla="*/ 0 h 573792"/>
              <a:gd name="connsiteX2" fmla="*/ 787123 w 882757"/>
              <a:gd name="connsiteY2" fmla="*/ 0 h 573792"/>
              <a:gd name="connsiteX3" fmla="*/ 882757 w 882757"/>
              <a:gd name="connsiteY3" fmla="*/ 95634 h 573792"/>
              <a:gd name="connsiteX4" fmla="*/ 882757 w 882757"/>
              <a:gd name="connsiteY4" fmla="*/ 478158 h 573792"/>
              <a:gd name="connsiteX5" fmla="*/ 787123 w 882757"/>
              <a:gd name="connsiteY5" fmla="*/ 573792 h 573792"/>
              <a:gd name="connsiteX6" fmla="*/ 95634 w 882757"/>
              <a:gd name="connsiteY6" fmla="*/ 573792 h 573792"/>
              <a:gd name="connsiteX7" fmla="*/ 0 w 882757"/>
              <a:gd name="connsiteY7" fmla="*/ 478158 h 573792"/>
              <a:gd name="connsiteX8" fmla="*/ 0 w 882757"/>
              <a:gd name="connsiteY8" fmla="*/ 95634 h 5737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82757" h="573792">
                <a:moveTo>
                  <a:pt x="0" y="95634"/>
                </a:moveTo>
                <a:cubicBezTo>
                  <a:pt x="0" y="42817"/>
                  <a:pt x="42817" y="0"/>
                  <a:pt x="95634" y="0"/>
                </a:cubicBezTo>
                <a:lnTo>
                  <a:pt x="787123" y="0"/>
                </a:lnTo>
                <a:cubicBezTo>
                  <a:pt x="839940" y="0"/>
                  <a:pt x="882757" y="42817"/>
                  <a:pt x="882757" y="95634"/>
                </a:cubicBezTo>
                <a:lnTo>
                  <a:pt x="882757" y="478158"/>
                </a:lnTo>
                <a:cubicBezTo>
                  <a:pt x="882757" y="530975"/>
                  <a:pt x="839940" y="573792"/>
                  <a:pt x="787123" y="573792"/>
                </a:cubicBezTo>
                <a:lnTo>
                  <a:pt x="95634" y="573792"/>
                </a:lnTo>
                <a:cubicBezTo>
                  <a:pt x="42817" y="573792"/>
                  <a:pt x="0" y="530975"/>
                  <a:pt x="0" y="478158"/>
                </a:cubicBezTo>
                <a:lnTo>
                  <a:pt x="0" y="95634"/>
                </a:lnTo>
                <a:close/>
              </a:path>
            </a:pathLst>
          </a:custGeom>
          <a:scene3d>
            <a:camera prst="orthographicFront"/>
            <a:lightRig rig="threePt" dir="t">
              <a:rot lat="0" lon="0" rev="7500000"/>
            </a:lightRig>
          </a:scene3d>
          <a:sp3d prstMaterial="plastic">
            <a:bevelT w="127000" h="25400" prst="relaxedInset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3">
              <a:hueOff val="0"/>
              <a:satOff val="0"/>
              <a:lumOff val="0"/>
              <a:alphaOff val="0"/>
            </a:schemeClr>
          </a:fillRef>
          <a:effectRef idx="2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9920" tIns="69920" rIns="69920" bIns="6992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 dirty="0" smtClean="0">
                <a:solidFill>
                  <a:sysClr val="window" lastClr="FFFFFF"/>
                </a:solidFill>
                <a:latin typeface="Calibri"/>
                <a:ea typeface="宋体"/>
                <a:cs typeface="+mn-cs"/>
              </a:rPr>
              <a:t>插入分页符</a:t>
            </a:r>
            <a:endParaRPr lang="zh-CN" altLang="en-US" sz="1100" b="1" kern="1200" dirty="0">
              <a:solidFill>
                <a:sysClr val="window" lastClr="FFFFFF"/>
              </a:solidFill>
              <a:latin typeface="Calibri"/>
              <a:ea typeface="宋体"/>
              <a:cs typeface="+mn-cs"/>
            </a:endParaRPr>
          </a:p>
        </xdr:txBody>
      </xdr:sp>
      <xdr:sp macro="" textlink="">
        <xdr:nvSpPr>
          <xdr:cNvPr id="7" name="任意多边形 6"/>
          <xdr:cNvSpPr/>
        </xdr:nvSpPr>
        <xdr:spPr>
          <a:xfrm>
            <a:off x="7910596" y="336545"/>
            <a:ext cx="3272196" cy="327219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3102407" y="910318"/>
                </a:moveTo>
                <a:arcTo wR="1636098" hR="1636098" stAng="20019956" swAng="1724848"/>
              </a:path>
            </a:pathLst>
          </a:custGeom>
          <a:noFill/>
          <a:scene3d>
            <a:camera prst="orthographicFront"/>
            <a:lightRig rig="threePt" dir="t">
              <a:rot lat="0" lon="0" rev="7500000"/>
            </a:lightRig>
          </a:scene3d>
          <a:sp3d z="-40000" prstMaterial="matte"/>
        </xdr:spPr>
        <xdr:style>
          <a:lnRef idx="1">
            <a:schemeClr val="accent3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" name="任意多边形 7"/>
          <xdr:cNvSpPr/>
        </xdr:nvSpPr>
        <xdr:spPr>
          <a:xfrm>
            <a:off x="10700393" y="2049814"/>
            <a:ext cx="882757" cy="573792"/>
          </a:xfrm>
          <a:custGeom>
            <a:avLst/>
            <a:gdLst>
              <a:gd name="connsiteX0" fmla="*/ 0 w 882757"/>
              <a:gd name="connsiteY0" fmla="*/ 95634 h 573792"/>
              <a:gd name="connsiteX1" fmla="*/ 95634 w 882757"/>
              <a:gd name="connsiteY1" fmla="*/ 0 h 573792"/>
              <a:gd name="connsiteX2" fmla="*/ 787123 w 882757"/>
              <a:gd name="connsiteY2" fmla="*/ 0 h 573792"/>
              <a:gd name="connsiteX3" fmla="*/ 882757 w 882757"/>
              <a:gd name="connsiteY3" fmla="*/ 95634 h 573792"/>
              <a:gd name="connsiteX4" fmla="*/ 882757 w 882757"/>
              <a:gd name="connsiteY4" fmla="*/ 478158 h 573792"/>
              <a:gd name="connsiteX5" fmla="*/ 787123 w 882757"/>
              <a:gd name="connsiteY5" fmla="*/ 573792 h 573792"/>
              <a:gd name="connsiteX6" fmla="*/ 95634 w 882757"/>
              <a:gd name="connsiteY6" fmla="*/ 573792 h 573792"/>
              <a:gd name="connsiteX7" fmla="*/ 0 w 882757"/>
              <a:gd name="connsiteY7" fmla="*/ 478158 h 573792"/>
              <a:gd name="connsiteX8" fmla="*/ 0 w 882757"/>
              <a:gd name="connsiteY8" fmla="*/ 95634 h 5737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82757" h="573792">
                <a:moveTo>
                  <a:pt x="0" y="95634"/>
                </a:moveTo>
                <a:cubicBezTo>
                  <a:pt x="0" y="42817"/>
                  <a:pt x="42817" y="0"/>
                  <a:pt x="95634" y="0"/>
                </a:cubicBezTo>
                <a:lnTo>
                  <a:pt x="787123" y="0"/>
                </a:lnTo>
                <a:cubicBezTo>
                  <a:pt x="839940" y="0"/>
                  <a:pt x="882757" y="42817"/>
                  <a:pt x="882757" y="95634"/>
                </a:cubicBezTo>
                <a:lnTo>
                  <a:pt x="882757" y="478158"/>
                </a:lnTo>
                <a:cubicBezTo>
                  <a:pt x="882757" y="530975"/>
                  <a:pt x="839940" y="573792"/>
                  <a:pt x="787123" y="573792"/>
                </a:cubicBezTo>
                <a:lnTo>
                  <a:pt x="95634" y="573792"/>
                </a:lnTo>
                <a:cubicBezTo>
                  <a:pt x="42817" y="573792"/>
                  <a:pt x="0" y="530975"/>
                  <a:pt x="0" y="478158"/>
                </a:cubicBezTo>
                <a:lnTo>
                  <a:pt x="0" y="95634"/>
                </a:lnTo>
                <a:close/>
              </a:path>
            </a:pathLst>
          </a:custGeom>
          <a:solidFill>
            <a:srgbClr val="7030A0"/>
          </a:solidFill>
          <a:scene3d>
            <a:camera prst="orthographicFront"/>
            <a:lightRig rig="threePt" dir="t">
              <a:rot lat="0" lon="0" rev="7500000"/>
            </a:lightRig>
          </a:scene3d>
          <a:sp3d prstMaterial="plastic">
            <a:bevelT w="127000" h="25400" prst="relaxedInset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rgbClr r="0" g="0" b="0"/>
          </a:fillRef>
          <a:effectRef idx="2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9920" tIns="69920" rIns="69920" bIns="69920" numCol="1" spcCol="1270" anchor="ctr" anchorCtr="0">
            <a:noAutofit/>
          </a:bodyPr>
          <a:lstStyle/>
          <a:p>
            <a:pPr algn="ctr"/>
            <a:r>
              <a:rPr lang="zh-CN" altLang="zh-CN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设置打印区域</a:t>
            </a:r>
            <a:endParaRPr lang="zh-CN" altLang="zh-CN">
              <a:effectLst/>
            </a:endParaRPr>
          </a:p>
        </xdr:txBody>
      </xdr:sp>
      <xdr:sp macro="" textlink="">
        <xdr:nvSpPr>
          <xdr:cNvPr id="9" name="任意多边形 8"/>
          <xdr:cNvSpPr/>
        </xdr:nvSpPr>
        <xdr:spPr>
          <a:xfrm>
            <a:off x="7910596" y="336545"/>
            <a:ext cx="3272196" cy="327219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3134504" y="2293059"/>
                </a:moveTo>
                <a:arcTo wR="1636098" hR="1636098" stAng="1420475" swAng="1356976"/>
              </a:path>
            </a:pathLst>
          </a:custGeom>
          <a:noFill/>
          <a:scene3d>
            <a:camera prst="orthographicFront"/>
            <a:lightRig rig="threePt" dir="t">
              <a:rot lat="0" lon="0" rev="7500000"/>
            </a:lightRig>
          </a:scene3d>
          <a:sp3d z="-40000" prstMaterial="matte"/>
        </xdr:spPr>
        <xdr:style>
          <a:lnRef idx="1">
            <a:schemeClr val="accent4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0" name="任意多边形 9"/>
          <xdr:cNvSpPr/>
        </xdr:nvSpPr>
        <xdr:spPr>
          <a:xfrm>
            <a:off x="9815192" y="3159821"/>
            <a:ext cx="882757" cy="573792"/>
          </a:xfrm>
          <a:custGeom>
            <a:avLst/>
            <a:gdLst>
              <a:gd name="connsiteX0" fmla="*/ 0 w 882757"/>
              <a:gd name="connsiteY0" fmla="*/ 95634 h 573792"/>
              <a:gd name="connsiteX1" fmla="*/ 95634 w 882757"/>
              <a:gd name="connsiteY1" fmla="*/ 0 h 573792"/>
              <a:gd name="connsiteX2" fmla="*/ 787123 w 882757"/>
              <a:gd name="connsiteY2" fmla="*/ 0 h 573792"/>
              <a:gd name="connsiteX3" fmla="*/ 882757 w 882757"/>
              <a:gd name="connsiteY3" fmla="*/ 95634 h 573792"/>
              <a:gd name="connsiteX4" fmla="*/ 882757 w 882757"/>
              <a:gd name="connsiteY4" fmla="*/ 478158 h 573792"/>
              <a:gd name="connsiteX5" fmla="*/ 787123 w 882757"/>
              <a:gd name="connsiteY5" fmla="*/ 573792 h 573792"/>
              <a:gd name="connsiteX6" fmla="*/ 95634 w 882757"/>
              <a:gd name="connsiteY6" fmla="*/ 573792 h 573792"/>
              <a:gd name="connsiteX7" fmla="*/ 0 w 882757"/>
              <a:gd name="connsiteY7" fmla="*/ 478158 h 573792"/>
              <a:gd name="connsiteX8" fmla="*/ 0 w 882757"/>
              <a:gd name="connsiteY8" fmla="*/ 95634 h 5737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82757" h="573792">
                <a:moveTo>
                  <a:pt x="0" y="95634"/>
                </a:moveTo>
                <a:cubicBezTo>
                  <a:pt x="0" y="42817"/>
                  <a:pt x="42817" y="0"/>
                  <a:pt x="95634" y="0"/>
                </a:cubicBezTo>
                <a:lnTo>
                  <a:pt x="787123" y="0"/>
                </a:lnTo>
                <a:cubicBezTo>
                  <a:pt x="839940" y="0"/>
                  <a:pt x="882757" y="42817"/>
                  <a:pt x="882757" y="95634"/>
                </a:cubicBezTo>
                <a:lnTo>
                  <a:pt x="882757" y="478158"/>
                </a:lnTo>
                <a:cubicBezTo>
                  <a:pt x="882757" y="530975"/>
                  <a:pt x="839940" y="573792"/>
                  <a:pt x="787123" y="573792"/>
                </a:cubicBezTo>
                <a:lnTo>
                  <a:pt x="95634" y="573792"/>
                </a:lnTo>
                <a:cubicBezTo>
                  <a:pt x="42817" y="573792"/>
                  <a:pt x="0" y="530975"/>
                  <a:pt x="0" y="478158"/>
                </a:cubicBezTo>
                <a:lnTo>
                  <a:pt x="0" y="95634"/>
                </a:lnTo>
                <a:close/>
              </a:path>
            </a:pathLst>
          </a:custGeom>
          <a:scene3d>
            <a:camera prst="orthographicFront"/>
            <a:lightRig rig="threePt" dir="t">
              <a:rot lat="0" lon="0" rev="7500000"/>
            </a:lightRig>
          </a:scene3d>
          <a:sp3d prstMaterial="plastic">
            <a:bevelT w="127000" h="25400" prst="relaxedInset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5">
              <a:hueOff val="0"/>
              <a:satOff val="0"/>
              <a:lumOff val="0"/>
              <a:alphaOff val="0"/>
            </a:schemeClr>
          </a:fillRef>
          <a:effectRef idx="2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9920" tIns="69920" rIns="69920" bIns="69920" numCol="1" spcCol="1270" anchor="ctr" anchorCtr="0">
            <a:noAutofit/>
          </a:bodyPr>
          <a:lstStyle/>
          <a:p>
            <a:pPr marL="0" marR="0" lvl="0" indent="0" algn="ctr" defTabSz="488950" eaLnBrk="1" fontAlgn="auto" latinLnBrk="0" hangingPunct="1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页面布局视图下看效果</a:t>
            </a:r>
            <a:endParaRPr lang="zh-CN" altLang="en-US" sz="1100" b="1" kern="1200">
              <a:solidFill>
                <a:sysClr val="window" lastClr="FFFFFF"/>
              </a:solidFill>
              <a:latin typeface="Calibri"/>
              <a:ea typeface="宋体"/>
              <a:cs typeface="+mn-cs"/>
            </a:endParaRPr>
          </a:p>
        </xdr:txBody>
      </xdr:sp>
      <xdr:sp macro="" textlink="">
        <xdr:nvSpPr>
          <xdr:cNvPr id="11" name="任意多边形 10"/>
          <xdr:cNvSpPr/>
        </xdr:nvSpPr>
        <xdr:spPr>
          <a:xfrm>
            <a:off x="7910596" y="336545"/>
            <a:ext cx="3272196" cy="327219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899297" y="3250887"/>
                </a:moveTo>
                <a:arcTo wR="1636098" hR="1636098" stAng="4844556" swAng="1110888"/>
              </a:path>
            </a:pathLst>
          </a:custGeom>
          <a:noFill/>
          <a:scene3d>
            <a:camera prst="orthographicFront"/>
            <a:lightRig rig="threePt" dir="t">
              <a:rot lat="0" lon="0" rev="7500000"/>
            </a:lightRig>
          </a:scene3d>
          <a:sp3d z="-40000" prstMaterial="matte"/>
        </xdr:spPr>
        <xdr:style>
          <a:lnRef idx="1">
            <a:schemeClr val="accent5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2" name="任意多边形 11"/>
          <xdr:cNvSpPr/>
        </xdr:nvSpPr>
        <xdr:spPr>
          <a:xfrm>
            <a:off x="8395439" y="3159821"/>
            <a:ext cx="882757" cy="573792"/>
          </a:xfrm>
          <a:custGeom>
            <a:avLst/>
            <a:gdLst>
              <a:gd name="connsiteX0" fmla="*/ 0 w 882757"/>
              <a:gd name="connsiteY0" fmla="*/ 95634 h 573792"/>
              <a:gd name="connsiteX1" fmla="*/ 95634 w 882757"/>
              <a:gd name="connsiteY1" fmla="*/ 0 h 573792"/>
              <a:gd name="connsiteX2" fmla="*/ 787123 w 882757"/>
              <a:gd name="connsiteY2" fmla="*/ 0 h 573792"/>
              <a:gd name="connsiteX3" fmla="*/ 882757 w 882757"/>
              <a:gd name="connsiteY3" fmla="*/ 95634 h 573792"/>
              <a:gd name="connsiteX4" fmla="*/ 882757 w 882757"/>
              <a:gd name="connsiteY4" fmla="*/ 478158 h 573792"/>
              <a:gd name="connsiteX5" fmla="*/ 787123 w 882757"/>
              <a:gd name="connsiteY5" fmla="*/ 573792 h 573792"/>
              <a:gd name="connsiteX6" fmla="*/ 95634 w 882757"/>
              <a:gd name="connsiteY6" fmla="*/ 573792 h 573792"/>
              <a:gd name="connsiteX7" fmla="*/ 0 w 882757"/>
              <a:gd name="connsiteY7" fmla="*/ 478158 h 573792"/>
              <a:gd name="connsiteX8" fmla="*/ 0 w 882757"/>
              <a:gd name="connsiteY8" fmla="*/ 95634 h 5737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82757" h="573792">
                <a:moveTo>
                  <a:pt x="0" y="95634"/>
                </a:moveTo>
                <a:cubicBezTo>
                  <a:pt x="0" y="42817"/>
                  <a:pt x="42817" y="0"/>
                  <a:pt x="95634" y="0"/>
                </a:cubicBezTo>
                <a:lnTo>
                  <a:pt x="787123" y="0"/>
                </a:lnTo>
                <a:cubicBezTo>
                  <a:pt x="839940" y="0"/>
                  <a:pt x="882757" y="42817"/>
                  <a:pt x="882757" y="95634"/>
                </a:cubicBezTo>
                <a:lnTo>
                  <a:pt x="882757" y="478158"/>
                </a:lnTo>
                <a:cubicBezTo>
                  <a:pt x="882757" y="530975"/>
                  <a:pt x="839940" y="573792"/>
                  <a:pt x="787123" y="573792"/>
                </a:cubicBezTo>
                <a:lnTo>
                  <a:pt x="95634" y="573792"/>
                </a:lnTo>
                <a:cubicBezTo>
                  <a:pt x="42817" y="573792"/>
                  <a:pt x="0" y="530975"/>
                  <a:pt x="0" y="478158"/>
                </a:cubicBezTo>
                <a:lnTo>
                  <a:pt x="0" y="95634"/>
                </a:lnTo>
                <a:close/>
              </a:path>
            </a:pathLst>
          </a:custGeom>
          <a:scene3d>
            <a:camera prst="orthographicFront"/>
            <a:lightRig rig="threePt" dir="t">
              <a:rot lat="0" lon="0" rev="7500000"/>
            </a:lightRig>
          </a:scene3d>
          <a:sp3d prstMaterial="plastic">
            <a:bevelT w="127000" h="25400" prst="relaxedInset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6">
              <a:hueOff val="0"/>
              <a:satOff val="0"/>
              <a:lumOff val="0"/>
              <a:alphaOff val="0"/>
            </a:schemeClr>
          </a:fillRef>
          <a:effectRef idx="2">
            <a:schemeClr val="accent6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9920" tIns="69920" rIns="69920" bIns="69920" numCol="1" spcCol="1270" anchor="ctr" anchorCtr="0">
            <a:noAutofit/>
          </a:bodyPr>
          <a:lstStyle/>
          <a:p>
            <a:pPr algn="ctr"/>
            <a:r>
              <a:rPr lang="zh-CN" altLang="en-US">
                <a:effectLst/>
              </a:rPr>
              <a:t>打印范围</a:t>
            </a:r>
            <a:endParaRPr lang="zh-CN" altLang="zh-CN">
              <a:effectLst/>
            </a:endParaRPr>
          </a:p>
        </xdr:txBody>
      </xdr:sp>
      <xdr:sp macro="" textlink="">
        <xdr:nvSpPr>
          <xdr:cNvPr id="13" name="任意多边形 12"/>
          <xdr:cNvSpPr/>
        </xdr:nvSpPr>
        <xdr:spPr>
          <a:xfrm>
            <a:off x="7910596" y="336545"/>
            <a:ext cx="3272196" cy="327219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505557" y="2818763"/>
                </a:moveTo>
                <a:arcTo wR="1636098" hR="1636098" stAng="8022549" swAng="1356976"/>
              </a:path>
            </a:pathLst>
          </a:custGeom>
          <a:noFill/>
          <a:scene3d>
            <a:camera prst="orthographicFront"/>
            <a:lightRig rig="threePt" dir="t">
              <a:rot lat="0" lon="0" rev="7500000"/>
            </a:lightRig>
          </a:scene3d>
          <a:sp3d z="-40000" prstMaterial="matte"/>
        </xdr:spPr>
        <xdr:style>
          <a:lnRef idx="1">
            <a:schemeClr val="accent6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6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4" name="任意多边形 13"/>
          <xdr:cNvSpPr/>
        </xdr:nvSpPr>
        <xdr:spPr>
          <a:xfrm>
            <a:off x="7510237" y="2049814"/>
            <a:ext cx="882757" cy="573792"/>
          </a:xfrm>
          <a:custGeom>
            <a:avLst/>
            <a:gdLst>
              <a:gd name="connsiteX0" fmla="*/ 0 w 882757"/>
              <a:gd name="connsiteY0" fmla="*/ 95634 h 573792"/>
              <a:gd name="connsiteX1" fmla="*/ 95634 w 882757"/>
              <a:gd name="connsiteY1" fmla="*/ 0 h 573792"/>
              <a:gd name="connsiteX2" fmla="*/ 787123 w 882757"/>
              <a:gd name="connsiteY2" fmla="*/ 0 h 573792"/>
              <a:gd name="connsiteX3" fmla="*/ 882757 w 882757"/>
              <a:gd name="connsiteY3" fmla="*/ 95634 h 573792"/>
              <a:gd name="connsiteX4" fmla="*/ 882757 w 882757"/>
              <a:gd name="connsiteY4" fmla="*/ 478158 h 573792"/>
              <a:gd name="connsiteX5" fmla="*/ 787123 w 882757"/>
              <a:gd name="connsiteY5" fmla="*/ 573792 h 573792"/>
              <a:gd name="connsiteX6" fmla="*/ 95634 w 882757"/>
              <a:gd name="connsiteY6" fmla="*/ 573792 h 573792"/>
              <a:gd name="connsiteX7" fmla="*/ 0 w 882757"/>
              <a:gd name="connsiteY7" fmla="*/ 478158 h 573792"/>
              <a:gd name="connsiteX8" fmla="*/ 0 w 882757"/>
              <a:gd name="connsiteY8" fmla="*/ 95634 h 5737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82757" h="573792">
                <a:moveTo>
                  <a:pt x="0" y="95634"/>
                </a:moveTo>
                <a:cubicBezTo>
                  <a:pt x="0" y="42817"/>
                  <a:pt x="42817" y="0"/>
                  <a:pt x="95634" y="0"/>
                </a:cubicBezTo>
                <a:lnTo>
                  <a:pt x="787123" y="0"/>
                </a:lnTo>
                <a:cubicBezTo>
                  <a:pt x="839940" y="0"/>
                  <a:pt x="882757" y="42817"/>
                  <a:pt x="882757" y="95634"/>
                </a:cubicBezTo>
                <a:lnTo>
                  <a:pt x="882757" y="478158"/>
                </a:lnTo>
                <a:cubicBezTo>
                  <a:pt x="882757" y="530975"/>
                  <a:pt x="839940" y="573792"/>
                  <a:pt x="787123" y="573792"/>
                </a:cubicBezTo>
                <a:lnTo>
                  <a:pt x="95634" y="573792"/>
                </a:lnTo>
                <a:cubicBezTo>
                  <a:pt x="42817" y="573792"/>
                  <a:pt x="0" y="530975"/>
                  <a:pt x="0" y="478158"/>
                </a:cubicBezTo>
                <a:lnTo>
                  <a:pt x="0" y="95634"/>
                </a:lnTo>
                <a:close/>
              </a:path>
            </a:pathLst>
          </a:custGeom>
          <a:scene3d>
            <a:camera prst="orthographicFront"/>
            <a:lightRig rig="threePt" dir="t">
              <a:rot lat="0" lon="0" rev="7500000"/>
            </a:lightRig>
          </a:scene3d>
          <a:sp3d prstMaterial="plastic">
            <a:bevelT w="127000" h="25400" prst="relaxedInset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2">
              <a:hueOff val="0"/>
              <a:satOff val="0"/>
              <a:lumOff val="0"/>
              <a:alphaOff val="0"/>
            </a:schemeClr>
          </a:fillRef>
          <a:effectRef idx="2">
            <a:schemeClr val="accent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9920" tIns="69920" rIns="69920" bIns="69920" numCol="1" spcCol="1270" anchor="ctr" anchorCtr="0">
            <a:noAutofit/>
          </a:bodyPr>
          <a:lstStyle/>
          <a:p>
            <a:pPr algn="ctr"/>
            <a:r>
              <a:rPr lang="zh-CN" altLang="zh-CN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页面设置</a:t>
            </a:r>
            <a:endParaRPr lang="zh-CN" altLang="zh-CN">
              <a:effectLst/>
            </a:endParaRPr>
          </a:p>
        </xdr:txBody>
      </xdr:sp>
      <xdr:sp macro="" textlink="">
        <xdr:nvSpPr>
          <xdr:cNvPr id="15" name="任意多边形 14"/>
          <xdr:cNvSpPr/>
        </xdr:nvSpPr>
        <xdr:spPr>
          <a:xfrm>
            <a:off x="7910596" y="336545"/>
            <a:ext cx="3272196" cy="327219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451" y="1704993"/>
                </a:moveTo>
                <a:arcTo wR="1636098" hR="1636098" stAng="10655196" swAng="1724848"/>
              </a:path>
            </a:pathLst>
          </a:custGeom>
          <a:noFill/>
          <a:scene3d>
            <a:camera prst="orthographicFront"/>
            <a:lightRig rig="threePt" dir="t">
              <a:rot lat="0" lon="0" rev="7500000"/>
            </a:lightRig>
          </a:scene3d>
          <a:sp3d z="-40000" prstMaterial="matte"/>
        </xdr:spPr>
        <xdr:style>
          <a:lnRef idx="1">
            <a:schemeClr val="accent2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2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6" name="任意多边形 15"/>
          <xdr:cNvSpPr/>
        </xdr:nvSpPr>
        <xdr:spPr>
          <a:xfrm>
            <a:off x="7826162" y="665657"/>
            <a:ext cx="882757" cy="573792"/>
          </a:xfrm>
          <a:custGeom>
            <a:avLst/>
            <a:gdLst>
              <a:gd name="connsiteX0" fmla="*/ 0 w 882757"/>
              <a:gd name="connsiteY0" fmla="*/ 95634 h 573792"/>
              <a:gd name="connsiteX1" fmla="*/ 95634 w 882757"/>
              <a:gd name="connsiteY1" fmla="*/ 0 h 573792"/>
              <a:gd name="connsiteX2" fmla="*/ 787123 w 882757"/>
              <a:gd name="connsiteY2" fmla="*/ 0 h 573792"/>
              <a:gd name="connsiteX3" fmla="*/ 882757 w 882757"/>
              <a:gd name="connsiteY3" fmla="*/ 95634 h 573792"/>
              <a:gd name="connsiteX4" fmla="*/ 882757 w 882757"/>
              <a:gd name="connsiteY4" fmla="*/ 478158 h 573792"/>
              <a:gd name="connsiteX5" fmla="*/ 787123 w 882757"/>
              <a:gd name="connsiteY5" fmla="*/ 573792 h 573792"/>
              <a:gd name="connsiteX6" fmla="*/ 95634 w 882757"/>
              <a:gd name="connsiteY6" fmla="*/ 573792 h 573792"/>
              <a:gd name="connsiteX7" fmla="*/ 0 w 882757"/>
              <a:gd name="connsiteY7" fmla="*/ 478158 h 573792"/>
              <a:gd name="connsiteX8" fmla="*/ 0 w 882757"/>
              <a:gd name="connsiteY8" fmla="*/ 95634 h 5737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82757" h="573792">
                <a:moveTo>
                  <a:pt x="0" y="95634"/>
                </a:moveTo>
                <a:cubicBezTo>
                  <a:pt x="0" y="42817"/>
                  <a:pt x="42817" y="0"/>
                  <a:pt x="95634" y="0"/>
                </a:cubicBezTo>
                <a:lnTo>
                  <a:pt x="787123" y="0"/>
                </a:lnTo>
                <a:cubicBezTo>
                  <a:pt x="839940" y="0"/>
                  <a:pt x="882757" y="42817"/>
                  <a:pt x="882757" y="95634"/>
                </a:cubicBezTo>
                <a:lnTo>
                  <a:pt x="882757" y="478158"/>
                </a:lnTo>
                <a:cubicBezTo>
                  <a:pt x="882757" y="530975"/>
                  <a:pt x="839940" y="573792"/>
                  <a:pt x="787123" y="573792"/>
                </a:cubicBezTo>
                <a:lnTo>
                  <a:pt x="95634" y="573792"/>
                </a:lnTo>
                <a:cubicBezTo>
                  <a:pt x="42817" y="573792"/>
                  <a:pt x="0" y="530975"/>
                  <a:pt x="0" y="478158"/>
                </a:cubicBezTo>
                <a:lnTo>
                  <a:pt x="0" y="95634"/>
                </a:lnTo>
                <a:close/>
              </a:path>
            </a:pathLst>
          </a:custGeom>
          <a:scene3d>
            <a:camera prst="orthographicFront"/>
            <a:lightRig rig="threePt" dir="t">
              <a:rot lat="0" lon="0" rev="7500000"/>
            </a:lightRig>
          </a:scene3d>
          <a:sp3d prstMaterial="plastic">
            <a:bevelT w="127000" h="25400" prst="relaxedInset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3">
              <a:hueOff val="0"/>
              <a:satOff val="0"/>
              <a:lumOff val="0"/>
              <a:alphaOff val="0"/>
            </a:schemeClr>
          </a:fillRef>
          <a:effectRef idx="2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9920" tIns="69920" rIns="69920" bIns="69920" numCol="1" spcCol="1270" anchor="ctr" anchorCtr="0">
            <a:noAutofit/>
          </a:bodyPr>
          <a:lstStyle/>
          <a:p>
            <a:pPr marL="0" marR="0" lvl="0" indent="0" algn="ctr" defTabSz="488950" eaLnBrk="1" fontAlgn="auto" latinLnBrk="0" hangingPunct="1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页眉和页脚</a:t>
            </a:r>
            <a:endParaRPr lang="zh-CN" altLang="zh-CN">
              <a:effectLst/>
            </a:endParaRPr>
          </a:p>
        </xdr:txBody>
      </xdr:sp>
      <xdr:sp macro="" textlink="">
        <xdr:nvSpPr>
          <xdr:cNvPr id="17" name="任意多边形 16"/>
          <xdr:cNvSpPr/>
        </xdr:nvSpPr>
        <xdr:spPr>
          <a:xfrm>
            <a:off x="7910596" y="336545"/>
            <a:ext cx="3272196" cy="327219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656765" y="325477"/>
                </a:moveTo>
                <a:arcTo wR="1636098" hR="1636098" stAng="13993913" swAng="1254310"/>
              </a:path>
            </a:pathLst>
          </a:custGeom>
          <a:noFill/>
          <a:scene3d>
            <a:camera prst="orthographicFront"/>
            <a:lightRig rig="threePt" dir="t">
              <a:rot lat="0" lon="0" rev="7500000"/>
            </a:lightRig>
          </a:scene3d>
          <a:sp3d z="-40000" prstMaterial="matte"/>
        </xdr:spPr>
        <xdr:style>
          <a:lnRef idx="1">
            <a:schemeClr val="accent3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8"/>
  <sheetViews>
    <sheetView tabSelected="1" workbookViewId="0"/>
  </sheetViews>
  <sheetFormatPr defaultRowHeight="13.5" x14ac:dyDescent="0.15"/>
  <cols>
    <col min="1" max="1" width="2.75" customWidth="1"/>
    <col min="2" max="2" width="18.25" customWidth="1"/>
  </cols>
  <sheetData>
    <row r="1" spans="1:3" ht="36.75" x14ac:dyDescent="0.15">
      <c r="B1" s="16" t="s">
        <v>0</v>
      </c>
    </row>
    <row r="2" spans="1:3" ht="22.5" customHeight="1" x14ac:dyDescent="0.15">
      <c r="A2" s="1"/>
      <c r="B2" s="15" t="s">
        <v>75</v>
      </c>
    </row>
    <row r="3" spans="1:3" ht="20.25" x14ac:dyDescent="0.15">
      <c r="A3">
        <v>1</v>
      </c>
      <c r="B3" s="11" t="s">
        <v>64</v>
      </c>
    </row>
    <row r="4" spans="1:3" x14ac:dyDescent="0.15">
      <c r="B4" s="13" t="s">
        <v>61</v>
      </c>
      <c r="C4" t="s">
        <v>67</v>
      </c>
    </row>
    <row r="5" spans="1:3" x14ac:dyDescent="0.15">
      <c r="B5" s="13" t="s">
        <v>62</v>
      </c>
    </row>
    <row r="6" spans="1:3" x14ac:dyDescent="0.15">
      <c r="B6" s="13" t="s">
        <v>60</v>
      </c>
      <c r="C6" t="s">
        <v>66</v>
      </c>
    </row>
    <row r="7" spans="1:3" ht="20.25" x14ac:dyDescent="0.15">
      <c r="A7">
        <v>2</v>
      </c>
      <c r="B7" s="11" t="s">
        <v>63</v>
      </c>
    </row>
    <row r="9" spans="1:3" ht="20.25" x14ac:dyDescent="0.15">
      <c r="A9">
        <v>3</v>
      </c>
      <c r="B9" s="11" t="s">
        <v>65</v>
      </c>
    </row>
    <row r="11" spans="1:3" ht="20.25" x14ac:dyDescent="0.15">
      <c r="A11">
        <v>4</v>
      </c>
      <c r="B11" s="11" t="s">
        <v>69</v>
      </c>
    </row>
    <row r="13" spans="1:3" ht="20.25" x14ac:dyDescent="0.15">
      <c r="A13">
        <v>5</v>
      </c>
      <c r="B13" s="11" t="s">
        <v>68</v>
      </c>
    </row>
    <row r="15" spans="1:3" ht="20.25" x14ac:dyDescent="0.15">
      <c r="A15">
        <v>6</v>
      </c>
      <c r="B15" s="12" t="s">
        <v>71</v>
      </c>
    </row>
    <row r="17" spans="1:2" ht="20.25" x14ac:dyDescent="0.15">
      <c r="A17">
        <v>7</v>
      </c>
      <c r="B17" s="12" t="s">
        <v>72</v>
      </c>
    </row>
    <row r="18" spans="1:2" x14ac:dyDescent="0.15">
      <c r="B18" s="13" t="s">
        <v>73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53" fitToHeight="6" orientation="portrait" r:id="rId1"/>
  <headerFooter differentOddEven="1" differentFirst="1">
    <firstHeader>&amp;C&amp;D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R61"/>
  <sheetViews>
    <sheetView zoomScaleNormal="100" workbookViewId="0"/>
  </sheetViews>
  <sheetFormatPr defaultRowHeight="13.5" x14ac:dyDescent="0.15"/>
  <cols>
    <col min="13" max="13" width="10.5" customWidth="1"/>
  </cols>
  <sheetData>
    <row r="1" spans="1:18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8" x14ac:dyDescent="0.15">
      <c r="A2" s="3">
        <v>1</v>
      </c>
      <c r="B2" s="3" t="s">
        <v>14</v>
      </c>
      <c r="C2" s="3" t="s">
        <v>15</v>
      </c>
      <c r="D2" s="4">
        <v>66.5</v>
      </c>
      <c r="E2" s="3">
        <v>92.5</v>
      </c>
      <c r="F2" s="3">
        <v>95.5</v>
      </c>
      <c r="G2" s="3">
        <v>98</v>
      </c>
      <c r="H2" s="3">
        <v>86.5</v>
      </c>
      <c r="I2" s="3">
        <v>71</v>
      </c>
      <c r="J2" s="5">
        <f t="shared" ref="J2:J45" si="0">SUM(D2:I2)</f>
        <v>510</v>
      </c>
      <c r="K2" s="6">
        <f t="shared" ref="K2:K45" si="1">RANK(J2,总分)</f>
        <v>3</v>
      </c>
      <c r="L2" s="7" t="str">
        <f>IF(J2&gt;=510,"优秀","")</f>
        <v>优秀</v>
      </c>
      <c r="M2" s="8">
        <v>42917</v>
      </c>
      <c r="O2" s="14" t="s">
        <v>70</v>
      </c>
      <c r="P2" s="14"/>
      <c r="Q2" s="14"/>
      <c r="R2" s="14"/>
    </row>
    <row r="3" spans="1:18" x14ac:dyDescent="0.15">
      <c r="A3" s="9">
        <v>2</v>
      </c>
      <c r="B3" s="3" t="s">
        <v>16</v>
      </c>
      <c r="C3" s="3" t="s">
        <v>15</v>
      </c>
      <c r="D3" s="4">
        <v>73.5</v>
      </c>
      <c r="E3" s="3">
        <v>91.5</v>
      </c>
      <c r="F3" s="3">
        <v>64.5</v>
      </c>
      <c r="G3" s="3">
        <v>93.5</v>
      </c>
      <c r="H3" s="3">
        <v>84</v>
      </c>
      <c r="I3" s="3">
        <v>87</v>
      </c>
      <c r="J3" s="5">
        <f t="shared" si="0"/>
        <v>494</v>
      </c>
      <c r="K3" s="6">
        <f t="shared" si="1"/>
        <v>10</v>
      </c>
      <c r="L3" s="7" t="str">
        <f t="shared" ref="L3:L45" si="2">IF(J3&gt;=510,"优秀","")</f>
        <v/>
      </c>
      <c r="M3" s="8">
        <v>42917</v>
      </c>
      <c r="O3" s="17" t="s">
        <v>74</v>
      </c>
      <c r="P3" s="18"/>
      <c r="Q3" s="18"/>
      <c r="R3" s="18"/>
    </row>
    <row r="4" spans="1:18" x14ac:dyDescent="0.15">
      <c r="A4" s="3">
        <v>3</v>
      </c>
      <c r="B4" s="3" t="s">
        <v>17</v>
      </c>
      <c r="C4" s="3" t="s">
        <v>18</v>
      </c>
      <c r="D4" s="4">
        <v>75.5</v>
      </c>
      <c r="E4" s="3">
        <v>62.5</v>
      </c>
      <c r="F4" s="3">
        <v>87</v>
      </c>
      <c r="G4" s="3">
        <v>94.5</v>
      </c>
      <c r="H4" s="3">
        <v>78</v>
      </c>
      <c r="I4" s="3">
        <v>91</v>
      </c>
      <c r="J4" s="10">
        <f t="shared" si="0"/>
        <v>488.5</v>
      </c>
      <c r="K4" s="6">
        <f t="shared" si="1"/>
        <v>14</v>
      </c>
      <c r="L4" s="7" t="str">
        <f t="shared" si="2"/>
        <v/>
      </c>
      <c r="M4" s="8">
        <v>42917</v>
      </c>
      <c r="O4" s="18"/>
      <c r="P4" s="18"/>
      <c r="Q4" s="18"/>
      <c r="R4" s="18"/>
    </row>
    <row r="5" spans="1:18" x14ac:dyDescent="0.15">
      <c r="A5" s="9">
        <v>4</v>
      </c>
      <c r="B5" s="3" t="s">
        <v>19</v>
      </c>
      <c r="C5" s="3" t="s">
        <v>18</v>
      </c>
      <c r="D5" s="4">
        <v>79.5</v>
      </c>
      <c r="E5" s="3">
        <v>98.5</v>
      </c>
      <c r="F5" s="3">
        <v>68</v>
      </c>
      <c r="G5" s="3">
        <v>100</v>
      </c>
      <c r="H5" s="3">
        <v>96</v>
      </c>
      <c r="I5" s="3">
        <v>66</v>
      </c>
      <c r="J5" s="5">
        <f t="shared" si="0"/>
        <v>508</v>
      </c>
      <c r="K5" s="6">
        <f t="shared" si="1"/>
        <v>5</v>
      </c>
      <c r="L5" s="7" t="str">
        <f t="shared" si="2"/>
        <v/>
      </c>
      <c r="M5" s="8">
        <v>42917</v>
      </c>
      <c r="O5" s="18"/>
      <c r="P5" s="18"/>
      <c r="Q5" s="18"/>
      <c r="R5" s="18"/>
    </row>
    <row r="6" spans="1:18" x14ac:dyDescent="0.15">
      <c r="A6" s="3">
        <v>5</v>
      </c>
      <c r="B6" s="3" t="s">
        <v>20</v>
      </c>
      <c r="C6" s="3" t="s">
        <v>18</v>
      </c>
      <c r="D6" s="4">
        <v>82.5</v>
      </c>
      <c r="E6" s="3">
        <v>63.5</v>
      </c>
      <c r="F6" s="3">
        <v>90.5</v>
      </c>
      <c r="G6" s="3">
        <v>97</v>
      </c>
      <c r="H6" s="3">
        <v>65.5</v>
      </c>
      <c r="I6" s="3">
        <v>99</v>
      </c>
      <c r="J6" s="5">
        <f t="shared" si="0"/>
        <v>498</v>
      </c>
      <c r="K6" s="6">
        <f t="shared" si="1"/>
        <v>9</v>
      </c>
      <c r="L6" s="7" t="str">
        <f t="shared" si="2"/>
        <v/>
      </c>
      <c r="M6" s="8">
        <v>42917</v>
      </c>
      <c r="O6" s="18"/>
      <c r="P6" s="18"/>
      <c r="Q6" s="18"/>
      <c r="R6" s="18"/>
    </row>
    <row r="7" spans="1:18" x14ac:dyDescent="0.15">
      <c r="A7" s="9">
        <v>6</v>
      </c>
      <c r="B7" s="3" t="s">
        <v>21</v>
      </c>
      <c r="C7" s="3" t="s">
        <v>15</v>
      </c>
      <c r="D7" s="4">
        <v>82.5</v>
      </c>
      <c r="E7" s="3">
        <v>78</v>
      </c>
      <c r="F7" s="3">
        <v>81</v>
      </c>
      <c r="G7" s="3">
        <v>96.5</v>
      </c>
      <c r="H7" s="3">
        <v>96.5</v>
      </c>
      <c r="I7" s="3">
        <v>57</v>
      </c>
      <c r="J7" s="5">
        <f t="shared" si="0"/>
        <v>491.5</v>
      </c>
      <c r="K7" s="6">
        <f t="shared" si="1"/>
        <v>11</v>
      </c>
      <c r="L7" s="7" t="str">
        <f t="shared" si="2"/>
        <v/>
      </c>
      <c r="M7" s="8">
        <v>42917</v>
      </c>
      <c r="O7" s="18"/>
      <c r="P7" s="18"/>
      <c r="Q7" s="18"/>
      <c r="R7" s="18"/>
    </row>
    <row r="8" spans="1:18" x14ac:dyDescent="0.15">
      <c r="A8" s="3">
        <v>7</v>
      </c>
      <c r="B8" s="3" t="s">
        <v>22</v>
      </c>
      <c r="C8" s="3" t="s">
        <v>15</v>
      </c>
      <c r="D8" s="4">
        <v>84.5</v>
      </c>
      <c r="E8" s="3">
        <v>71</v>
      </c>
      <c r="F8" s="3">
        <v>99.5</v>
      </c>
      <c r="G8" s="3">
        <v>89.5</v>
      </c>
      <c r="H8" s="3">
        <v>84.5</v>
      </c>
      <c r="I8" s="3">
        <v>58</v>
      </c>
      <c r="J8" s="5">
        <f t="shared" si="0"/>
        <v>487</v>
      </c>
      <c r="K8" s="6">
        <f t="shared" si="1"/>
        <v>15</v>
      </c>
      <c r="L8" s="7" t="str">
        <f t="shared" si="2"/>
        <v/>
      </c>
      <c r="M8" s="8">
        <v>42917</v>
      </c>
      <c r="O8" s="18"/>
      <c r="P8" s="18"/>
      <c r="Q8" s="18"/>
      <c r="R8" s="18"/>
    </row>
    <row r="9" spans="1:18" x14ac:dyDescent="0.15">
      <c r="A9" s="9">
        <v>8</v>
      </c>
      <c r="B9" s="3" t="s">
        <v>23</v>
      </c>
      <c r="C9" s="3" t="s">
        <v>15</v>
      </c>
      <c r="D9" s="4">
        <v>87.5</v>
      </c>
      <c r="E9" s="3">
        <v>63.5</v>
      </c>
      <c r="F9" s="3">
        <v>67.5</v>
      </c>
      <c r="G9" s="3">
        <v>98.5</v>
      </c>
      <c r="H9" s="3">
        <v>78.5</v>
      </c>
      <c r="I9" s="3">
        <v>94</v>
      </c>
      <c r="J9" s="5">
        <f t="shared" si="0"/>
        <v>489.5</v>
      </c>
      <c r="K9" s="6">
        <f t="shared" si="1"/>
        <v>13</v>
      </c>
      <c r="L9" s="7" t="str">
        <f t="shared" si="2"/>
        <v/>
      </c>
      <c r="M9" s="8">
        <v>42917</v>
      </c>
      <c r="O9" s="18"/>
      <c r="P9" s="18"/>
      <c r="Q9" s="18"/>
      <c r="R9" s="18"/>
    </row>
    <row r="10" spans="1:18" x14ac:dyDescent="0.15">
      <c r="A10" s="3">
        <v>9</v>
      </c>
      <c r="B10" s="3" t="s">
        <v>24</v>
      </c>
      <c r="C10" s="3" t="s">
        <v>15</v>
      </c>
      <c r="D10" s="4">
        <v>88</v>
      </c>
      <c r="E10" s="3">
        <v>82.5</v>
      </c>
      <c r="F10" s="3">
        <v>83</v>
      </c>
      <c r="G10" s="3">
        <v>75.5</v>
      </c>
      <c r="H10" s="3">
        <v>72</v>
      </c>
      <c r="I10" s="3">
        <v>90</v>
      </c>
      <c r="J10" s="5">
        <f t="shared" si="0"/>
        <v>491</v>
      </c>
      <c r="K10" s="6">
        <f t="shared" si="1"/>
        <v>12</v>
      </c>
      <c r="L10" s="7" t="str">
        <f t="shared" si="2"/>
        <v/>
      </c>
      <c r="M10" s="8">
        <v>42917</v>
      </c>
      <c r="O10" s="18"/>
      <c r="P10" s="18"/>
      <c r="Q10" s="18"/>
      <c r="R10" s="18"/>
    </row>
    <row r="11" spans="1:18" x14ac:dyDescent="0.15">
      <c r="A11" s="9">
        <v>10</v>
      </c>
      <c r="B11" s="3" t="s">
        <v>25</v>
      </c>
      <c r="C11" s="3" t="s">
        <v>15</v>
      </c>
      <c r="D11" s="4">
        <v>92</v>
      </c>
      <c r="E11" s="3">
        <v>64</v>
      </c>
      <c r="F11" s="3">
        <v>97</v>
      </c>
      <c r="G11" s="3">
        <v>93</v>
      </c>
      <c r="H11" s="3">
        <v>75</v>
      </c>
      <c r="I11" s="3">
        <v>93</v>
      </c>
      <c r="J11" s="5">
        <f t="shared" si="0"/>
        <v>514</v>
      </c>
      <c r="K11" s="6">
        <f t="shared" si="1"/>
        <v>2</v>
      </c>
      <c r="L11" s="7" t="str">
        <f t="shared" si="2"/>
        <v>优秀</v>
      </c>
      <c r="M11" s="8">
        <v>42917</v>
      </c>
      <c r="O11" s="18"/>
      <c r="P11" s="18"/>
      <c r="Q11" s="18"/>
      <c r="R11" s="18"/>
    </row>
    <row r="12" spans="1:18" x14ac:dyDescent="0.15">
      <c r="A12" s="3">
        <v>11</v>
      </c>
      <c r="B12" s="3" t="s">
        <v>26</v>
      </c>
      <c r="C12" s="3" t="s">
        <v>15</v>
      </c>
      <c r="D12" s="4">
        <v>93</v>
      </c>
      <c r="E12" s="3">
        <v>71.5</v>
      </c>
      <c r="F12" s="3">
        <v>92</v>
      </c>
      <c r="G12" s="3">
        <v>96.5</v>
      </c>
      <c r="H12" s="3">
        <v>87</v>
      </c>
      <c r="I12" s="3">
        <v>61</v>
      </c>
      <c r="J12" s="5">
        <f t="shared" si="0"/>
        <v>501</v>
      </c>
      <c r="K12" s="6">
        <f t="shared" si="1"/>
        <v>7</v>
      </c>
      <c r="L12" s="7" t="str">
        <f t="shared" si="2"/>
        <v/>
      </c>
      <c r="M12" s="8">
        <v>42917</v>
      </c>
      <c r="O12" s="18"/>
      <c r="P12" s="18"/>
      <c r="Q12" s="18"/>
      <c r="R12" s="18"/>
    </row>
    <row r="13" spans="1:18" x14ac:dyDescent="0.15">
      <c r="A13" s="9">
        <v>12</v>
      </c>
      <c r="B13" s="3" t="s">
        <v>27</v>
      </c>
      <c r="C13" s="3" t="s">
        <v>18</v>
      </c>
      <c r="D13" s="4">
        <v>93.5</v>
      </c>
      <c r="E13" s="3">
        <v>85.5</v>
      </c>
      <c r="F13" s="3">
        <v>77</v>
      </c>
      <c r="G13" s="3">
        <v>81</v>
      </c>
      <c r="H13" s="3">
        <v>95</v>
      </c>
      <c r="I13" s="3">
        <v>78</v>
      </c>
      <c r="J13" s="5">
        <f t="shared" si="0"/>
        <v>510</v>
      </c>
      <c r="K13" s="6">
        <f t="shared" si="1"/>
        <v>3</v>
      </c>
      <c r="L13" s="7" t="str">
        <f t="shared" si="2"/>
        <v>优秀</v>
      </c>
      <c r="M13" s="8">
        <v>42917</v>
      </c>
      <c r="O13" s="18"/>
      <c r="P13" s="18"/>
      <c r="Q13" s="18"/>
      <c r="R13" s="18"/>
    </row>
    <row r="14" spans="1:18" x14ac:dyDescent="0.15">
      <c r="A14" s="3">
        <v>13</v>
      </c>
      <c r="B14" s="3" t="s">
        <v>28</v>
      </c>
      <c r="C14" s="3" t="s">
        <v>15</v>
      </c>
      <c r="D14" s="4">
        <v>96</v>
      </c>
      <c r="E14" s="3">
        <v>72.5</v>
      </c>
      <c r="F14" s="3">
        <v>100</v>
      </c>
      <c r="G14" s="3">
        <v>86</v>
      </c>
      <c r="H14" s="3">
        <v>62</v>
      </c>
      <c r="I14" s="3">
        <v>87.5</v>
      </c>
      <c r="J14" s="5">
        <f t="shared" si="0"/>
        <v>504</v>
      </c>
      <c r="K14" s="6">
        <f t="shared" si="1"/>
        <v>6</v>
      </c>
      <c r="L14" s="7" t="str">
        <f t="shared" si="2"/>
        <v/>
      </c>
      <c r="M14" s="8">
        <v>42917</v>
      </c>
      <c r="O14" s="18"/>
      <c r="P14" s="18"/>
      <c r="Q14" s="18"/>
      <c r="R14" s="18"/>
    </row>
    <row r="15" spans="1:18" x14ac:dyDescent="0.15">
      <c r="A15" s="9">
        <v>14</v>
      </c>
      <c r="B15" s="3" t="s">
        <v>29</v>
      </c>
      <c r="C15" s="3" t="s">
        <v>15</v>
      </c>
      <c r="D15" s="4">
        <v>96.5</v>
      </c>
      <c r="E15" s="3">
        <v>86.5</v>
      </c>
      <c r="F15" s="3">
        <v>90.5</v>
      </c>
      <c r="G15" s="3">
        <v>94</v>
      </c>
      <c r="H15" s="3">
        <v>99.5</v>
      </c>
      <c r="I15" s="3">
        <v>70</v>
      </c>
      <c r="J15" s="5">
        <f t="shared" si="0"/>
        <v>537</v>
      </c>
      <c r="K15" s="6">
        <f t="shared" si="1"/>
        <v>1</v>
      </c>
      <c r="L15" s="7" t="str">
        <f t="shared" si="2"/>
        <v>优秀</v>
      </c>
      <c r="M15" s="8">
        <v>42917</v>
      </c>
    </row>
    <row r="16" spans="1:18" x14ac:dyDescent="0.15">
      <c r="A16" s="3">
        <v>15</v>
      </c>
      <c r="B16" s="3" t="s">
        <v>30</v>
      </c>
      <c r="C16" s="3" t="s">
        <v>18</v>
      </c>
      <c r="D16" s="4">
        <v>97.5</v>
      </c>
      <c r="E16" s="3">
        <v>76</v>
      </c>
      <c r="F16" s="3">
        <v>72</v>
      </c>
      <c r="G16" s="3">
        <v>92.5</v>
      </c>
      <c r="H16" s="3">
        <v>84.5</v>
      </c>
      <c r="I16" s="3">
        <v>78</v>
      </c>
      <c r="J16" s="5">
        <f t="shared" si="0"/>
        <v>500.5</v>
      </c>
      <c r="K16" s="6">
        <f t="shared" si="1"/>
        <v>8</v>
      </c>
      <c r="L16" s="7" t="str">
        <f t="shared" si="2"/>
        <v/>
      </c>
      <c r="M16" s="8">
        <v>42917</v>
      </c>
    </row>
    <row r="17" spans="1:13" x14ac:dyDescent="0.15">
      <c r="A17" s="9">
        <v>16</v>
      </c>
      <c r="B17" s="3" t="s">
        <v>31</v>
      </c>
      <c r="C17" s="3" t="s">
        <v>18</v>
      </c>
      <c r="D17" s="4">
        <v>56</v>
      </c>
      <c r="E17" s="3">
        <v>77.5</v>
      </c>
      <c r="F17" s="3">
        <v>85</v>
      </c>
      <c r="G17" s="3">
        <v>83</v>
      </c>
      <c r="H17" s="3">
        <v>74.5</v>
      </c>
      <c r="I17" s="3">
        <v>79</v>
      </c>
      <c r="J17" s="5">
        <f t="shared" si="0"/>
        <v>455</v>
      </c>
      <c r="K17" s="6">
        <f t="shared" si="1"/>
        <v>27</v>
      </c>
      <c r="L17" s="7" t="str">
        <f t="shared" si="2"/>
        <v/>
      </c>
      <c r="M17" s="8">
        <v>42917</v>
      </c>
    </row>
    <row r="18" spans="1:13" x14ac:dyDescent="0.15">
      <c r="A18" s="3">
        <v>17</v>
      </c>
      <c r="B18" s="3" t="s">
        <v>32</v>
      </c>
      <c r="C18" s="3" t="s">
        <v>18</v>
      </c>
      <c r="D18" s="4">
        <v>58.5</v>
      </c>
      <c r="E18" s="3">
        <v>90</v>
      </c>
      <c r="F18" s="3">
        <v>88.5</v>
      </c>
      <c r="G18" s="3">
        <v>97</v>
      </c>
      <c r="H18" s="3">
        <v>72</v>
      </c>
      <c r="I18" s="3">
        <v>65</v>
      </c>
      <c r="J18" s="5">
        <f t="shared" si="0"/>
        <v>471</v>
      </c>
      <c r="K18" s="6">
        <f t="shared" si="1"/>
        <v>21</v>
      </c>
      <c r="L18" s="7" t="str">
        <f t="shared" si="2"/>
        <v/>
      </c>
      <c r="M18" s="8">
        <v>42917</v>
      </c>
    </row>
    <row r="19" spans="1:13" x14ac:dyDescent="0.15">
      <c r="A19" s="9">
        <v>18</v>
      </c>
      <c r="B19" s="3" t="s">
        <v>33</v>
      </c>
      <c r="C19" s="3" t="s">
        <v>18</v>
      </c>
      <c r="D19" s="4">
        <v>63</v>
      </c>
      <c r="E19" s="3">
        <v>99.5</v>
      </c>
      <c r="F19" s="3">
        <v>78.5</v>
      </c>
      <c r="G19" s="3">
        <v>63.5</v>
      </c>
      <c r="H19" s="3">
        <v>79.5</v>
      </c>
      <c r="I19" s="3">
        <v>65.5</v>
      </c>
      <c r="J19" s="5">
        <f t="shared" si="0"/>
        <v>449.5</v>
      </c>
      <c r="K19" s="6">
        <f t="shared" si="1"/>
        <v>29</v>
      </c>
      <c r="L19" s="7" t="str">
        <f t="shared" si="2"/>
        <v/>
      </c>
      <c r="M19" s="8">
        <v>42917</v>
      </c>
    </row>
    <row r="20" spans="1:13" x14ac:dyDescent="0.15">
      <c r="A20" s="3">
        <v>19</v>
      </c>
      <c r="B20" s="3" t="s">
        <v>34</v>
      </c>
      <c r="C20" s="3" t="s">
        <v>15</v>
      </c>
      <c r="D20" s="4">
        <v>69</v>
      </c>
      <c r="E20" s="3">
        <v>89.5</v>
      </c>
      <c r="F20" s="3">
        <v>92.5</v>
      </c>
      <c r="G20" s="3">
        <v>73</v>
      </c>
      <c r="H20" s="3">
        <v>58.5</v>
      </c>
      <c r="I20" s="3">
        <v>96.5</v>
      </c>
      <c r="J20" s="5">
        <f t="shared" si="0"/>
        <v>479</v>
      </c>
      <c r="K20" s="6">
        <f t="shared" si="1"/>
        <v>16</v>
      </c>
      <c r="L20" s="7" t="str">
        <f t="shared" si="2"/>
        <v/>
      </c>
      <c r="M20" s="8">
        <v>42917</v>
      </c>
    </row>
    <row r="21" spans="1:13" x14ac:dyDescent="0.15">
      <c r="A21" s="9">
        <v>20</v>
      </c>
      <c r="B21" s="3" t="s">
        <v>35</v>
      </c>
      <c r="C21" s="3" t="s">
        <v>15</v>
      </c>
      <c r="D21" s="4">
        <v>72.5</v>
      </c>
      <c r="E21" s="3">
        <v>74.5</v>
      </c>
      <c r="F21" s="3">
        <v>60.5</v>
      </c>
      <c r="G21" s="3">
        <v>87</v>
      </c>
      <c r="H21" s="3">
        <v>77</v>
      </c>
      <c r="I21" s="3">
        <v>78</v>
      </c>
      <c r="J21" s="5">
        <f t="shared" si="0"/>
        <v>449.5</v>
      </c>
      <c r="K21" s="6">
        <f t="shared" si="1"/>
        <v>29</v>
      </c>
      <c r="L21" s="7" t="str">
        <f t="shared" si="2"/>
        <v/>
      </c>
      <c r="M21" s="8">
        <v>42917</v>
      </c>
    </row>
    <row r="22" spans="1:13" x14ac:dyDescent="0.15">
      <c r="A22" s="3">
        <v>21</v>
      </c>
      <c r="B22" s="3" t="s">
        <v>36</v>
      </c>
      <c r="C22" s="3" t="s">
        <v>18</v>
      </c>
      <c r="D22" s="4">
        <v>74</v>
      </c>
      <c r="E22" s="3">
        <v>72.5</v>
      </c>
      <c r="F22" s="3">
        <v>67</v>
      </c>
      <c r="G22" s="3">
        <v>94</v>
      </c>
      <c r="H22" s="3">
        <v>78</v>
      </c>
      <c r="I22" s="3">
        <v>90</v>
      </c>
      <c r="J22" s="5">
        <f t="shared" si="0"/>
        <v>475.5</v>
      </c>
      <c r="K22" s="6">
        <f t="shared" si="1"/>
        <v>19</v>
      </c>
      <c r="L22" s="7" t="str">
        <f t="shared" si="2"/>
        <v/>
      </c>
      <c r="M22" s="8">
        <v>42917</v>
      </c>
    </row>
    <row r="23" spans="1:13" x14ac:dyDescent="0.15">
      <c r="A23" s="9">
        <v>22</v>
      </c>
      <c r="B23" s="3" t="s">
        <v>37</v>
      </c>
      <c r="C23" s="3" t="s">
        <v>18</v>
      </c>
      <c r="D23" s="4">
        <v>75.5</v>
      </c>
      <c r="E23" s="3">
        <v>72.5</v>
      </c>
      <c r="F23" s="3">
        <v>75</v>
      </c>
      <c r="G23" s="3">
        <v>92</v>
      </c>
      <c r="H23" s="3">
        <v>86</v>
      </c>
      <c r="I23" s="3">
        <v>55</v>
      </c>
      <c r="J23" s="5">
        <f t="shared" si="0"/>
        <v>456</v>
      </c>
      <c r="K23" s="6">
        <f t="shared" si="1"/>
        <v>26</v>
      </c>
      <c r="L23" s="7" t="str">
        <f t="shared" si="2"/>
        <v/>
      </c>
      <c r="M23" s="8">
        <v>42917</v>
      </c>
    </row>
    <row r="24" spans="1:13" x14ac:dyDescent="0.15">
      <c r="A24" s="3">
        <v>23</v>
      </c>
      <c r="B24" s="3" t="s">
        <v>38</v>
      </c>
      <c r="C24" s="3" t="s">
        <v>15</v>
      </c>
      <c r="D24" s="4">
        <v>76.5</v>
      </c>
      <c r="E24" s="3">
        <v>70</v>
      </c>
      <c r="F24" s="3">
        <v>64</v>
      </c>
      <c r="G24" s="3">
        <v>75</v>
      </c>
      <c r="H24" s="3">
        <v>87</v>
      </c>
      <c r="I24" s="3">
        <v>78</v>
      </c>
      <c r="J24" s="5">
        <f t="shared" si="0"/>
        <v>450.5</v>
      </c>
      <c r="K24" s="6">
        <f t="shared" si="1"/>
        <v>28</v>
      </c>
      <c r="L24" s="7" t="str">
        <f t="shared" si="2"/>
        <v/>
      </c>
      <c r="M24" s="8">
        <v>42917</v>
      </c>
    </row>
    <row r="25" spans="1:13" x14ac:dyDescent="0.15">
      <c r="A25" s="9">
        <v>24</v>
      </c>
      <c r="B25" s="3" t="s">
        <v>39</v>
      </c>
      <c r="C25" s="3" t="s">
        <v>18</v>
      </c>
      <c r="D25" s="4">
        <v>77</v>
      </c>
      <c r="E25" s="3">
        <v>60.5</v>
      </c>
      <c r="F25" s="3">
        <v>66.5</v>
      </c>
      <c r="G25" s="3">
        <v>84</v>
      </c>
      <c r="H25" s="3">
        <v>98</v>
      </c>
      <c r="I25" s="3">
        <v>93</v>
      </c>
      <c r="J25" s="5">
        <f t="shared" si="0"/>
        <v>479</v>
      </c>
      <c r="K25" s="6">
        <f t="shared" si="1"/>
        <v>16</v>
      </c>
      <c r="L25" s="7" t="str">
        <f t="shared" si="2"/>
        <v/>
      </c>
      <c r="M25" s="8">
        <v>42917</v>
      </c>
    </row>
    <row r="26" spans="1:13" x14ac:dyDescent="0.15">
      <c r="A26" s="3">
        <v>25</v>
      </c>
      <c r="B26" s="3" t="s">
        <v>40</v>
      </c>
      <c r="C26" s="3" t="s">
        <v>15</v>
      </c>
      <c r="D26" s="4">
        <v>80.5</v>
      </c>
      <c r="E26" s="3">
        <v>96</v>
      </c>
      <c r="F26" s="3">
        <v>72</v>
      </c>
      <c r="G26" s="3">
        <v>66</v>
      </c>
      <c r="H26" s="3">
        <v>61</v>
      </c>
      <c r="I26" s="3">
        <v>85</v>
      </c>
      <c r="J26" s="5">
        <f t="shared" si="0"/>
        <v>460.5</v>
      </c>
      <c r="K26" s="6">
        <f t="shared" si="1"/>
        <v>25</v>
      </c>
      <c r="L26" s="7" t="str">
        <f t="shared" si="2"/>
        <v/>
      </c>
      <c r="M26" s="8">
        <v>42917</v>
      </c>
    </row>
    <row r="27" spans="1:13" x14ac:dyDescent="0.15">
      <c r="A27" s="9">
        <v>26</v>
      </c>
      <c r="B27" s="3" t="s">
        <v>41</v>
      </c>
      <c r="C27" s="3" t="s">
        <v>15</v>
      </c>
      <c r="D27" s="4">
        <v>83.5</v>
      </c>
      <c r="E27" s="3">
        <v>78.5</v>
      </c>
      <c r="F27" s="3">
        <v>70.5</v>
      </c>
      <c r="G27" s="3">
        <v>100</v>
      </c>
      <c r="H27" s="3">
        <v>68.5</v>
      </c>
      <c r="I27" s="3">
        <v>69</v>
      </c>
      <c r="J27" s="5">
        <f t="shared" si="0"/>
        <v>470</v>
      </c>
      <c r="K27" s="6">
        <f t="shared" si="1"/>
        <v>22</v>
      </c>
      <c r="L27" s="7" t="str">
        <f t="shared" si="2"/>
        <v/>
      </c>
      <c r="M27" s="8">
        <v>42917</v>
      </c>
    </row>
    <row r="28" spans="1:13" x14ac:dyDescent="0.15">
      <c r="A28" s="3">
        <v>27</v>
      </c>
      <c r="B28" s="3" t="s">
        <v>42</v>
      </c>
      <c r="C28" s="3" t="s">
        <v>18</v>
      </c>
      <c r="D28" s="4">
        <v>84.5</v>
      </c>
      <c r="E28" s="3">
        <v>78.5</v>
      </c>
      <c r="F28" s="3">
        <v>87.5</v>
      </c>
      <c r="G28" s="3">
        <v>64.5</v>
      </c>
      <c r="H28" s="3">
        <v>72</v>
      </c>
      <c r="I28" s="3">
        <v>76.5</v>
      </c>
      <c r="J28" s="5">
        <f t="shared" si="0"/>
        <v>463.5</v>
      </c>
      <c r="K28" s="6">
        <f t="shared" si="1"/>
        <v>24</v>
      </c>
      <c r="L28" s="7" t="str">
        <f t="shared" si="2"/>
        <v/>
      </c>
      <c r="M28" s="8">
        <v>42917</v>
      </c>
    </row>
    <row r="29" spans="1:13" x14ac:dyDescent="0.15">
      <c r="A29" s="9">
        <v>28</v>
      </c>
      <c r="B29" s="3" t="s">
        <v>43</v>
      </c>
      <c r="C29" s="3" t="s">
        <v>18</v>
      </c>
      <c r="D29" s="4">
        <v>92.5</v>
      </c>
      <c r="E29" s="3">
        <v>93.5</v>
      </c>
      <c r="F29" s="3">
        <v>77</v>
      </c>
      <c r="G29" s="3">
        <v>73</v>
      </c>
      <c r="H29" s="3">
        <v>57</v>
      </c>
      <c r="I29" s="3">
        <v>84</v>
      </c>
      <c r="J29" s="5">
        <f t="shared" si="0"/>
        <v>477</v>
      </c>
      <c r="K29" s="6">
        <f t="shared" si="1"/>
        <v>18</v>
      </c>
      <c r="L29" s="7" t="str">
        <f t="shared" si="2"/>
        <v/>
      </c>
      <c r="M29" s="8">
        <v>42917</v>
      </c>
    </row>
    <row r="30" spans="1:13" x14ac:dyDescent="0.15">
      <c r="A30" s="3">
        <v>29</v>
      </c>
      <c r="B30" s="3" t="s">
        <v>44</v>
      </c>
      <c r="C30" s="3" t="s">
        <v>15</v>
      </c>
      <c r="D30" s="4">
        <v>95</v>
      </c>
      <c r="E30" s="3">
        <v>95</v>
      </c>
      <c r="F30" s="3">
        <v>70</v>
      </c>
      <c r="G30" s="3">
        <v>89.5</v>
      </c>
      <c r="H30" s="3">
        <v>61.5</v>
      </c>
      <c r="I30" s="3">
        <v>61.5</v>
      </c>
      <c r="J30" s="5">
        <f t="shared" si="0"/>
        <v>472.5</v>
      </c>
      <c r="K30" s="6">
        <f t="shared" si="1"/>
        <v>20</v>
      </c>
      <c r="L30" s="7" t="str">
        <f t="shared" si="2"/>
        <v/>
      </c>
      <c r="M30" s="8">
        <v>42917</v>
      </c>
    </row>
    <row r="31" spans="1:13" x14ac:dyDescent="0.15">
      <c r="A31" s="9">
        <v>30</v>
      </c>
      <c r="B31" s="3" t="s">
        <v>45</v>
      </c>
      <c r="C31" s="3" t="s">
        <v>18</v>
      </c>
      <c r="D31" s="4">
        <v>97</v>
      </c>
      <c r="E31" s="3">
        <v>75.5</v>
      </c>
      <c r="F31" s="3">
        <v>73</v>
      </c>
      <c r="G31" s="3">
        <v>81</v>
      </c>
      <c r="H31" s="3">
        <v>66</v>
      </c>
      <c r="I31" s="3">
        <v>76</v>
      </c>
      <c r="J31" s="5">
        <f t="shared" si="0"/>
        <v>468.5</v>
      </c>
      <c r="K31" s="6">
        <f t="shared" si="1"/>
        <v>23</v>
      </c>
      <c r="L31" s="7" t="str">
        <f t="shared" si="2"/>
        <v/>
      </c>
      <c r="M31" s="8">
        <v>42917</v>
      </c>
    </row>
    <row r="32" spans="1:13" x14ac:dyDescent="0.15">
      <c r="A32" s="3">
        <v>31</v>
      </c>
      <c r="B32" s="3" t="s">
        <v>46</v>
      </c>
      <c r="C32" s="3" t="s">
        <v>15</v>
      </c>
      <c r="D32" s="4">
        <v>62.5</v>
      </c>
      <c r="E32" s="3">
        <v>76</v>
      </c>
      <c r="F32" s="3">
        <v>57</v>
      </c>
      <c r="G32" s="3">
        <v>67.5</v>
      </c>
      <c r="H32" s="3">
        <v>88</v>
      </c>
      <c r="I32" s="3">
        <v>84.5</v>
      </c>
      <c r="J32" s="5">
        <f t="shared" si="0"/>
        <v>435.5</v>
      </c>
      <c r="K32" s="6">
        <f t="shared" si="1"/>
        <v>36</v>
      </c>
      <c r="L32" s="7" t="str">
        <f t="shared" si="2"/>
        <v/>
      </c>
      <c r="M32" s="8">
        <v>42917</v>
      </c>
    </row>
    <row r="33" spans="1:13" x14ac:dyDescent="0.15">
      <c r="A33" s="9">
        <v>32</v>
      </c>
      <c r="B33" s="3" t="s">
        <v>47</v>
      </c>
      <c r="C33" s="3" t="s">
        <v>18</v>
      </c>
      <c r="D33" s="4">
        <v>62.5</v>
      </c>
      <c r="E33" s="3">
        <v>57.5</v>
      </c>
      <c r="F33" s="3">
        <v>85</v>
      </c>
      <c r="G33" s="3">
        <v>59</v>
      </c>
      <c r="H33" s="3">
        <v>79</v>
      </c>
      <c r="I33" s="3">
        <v>61.5</v>
      </c>
      <c r="J33" s="5">
        <f t="shared" si="0"/>
        <v>404.5</v>
      </c>
      <c r="K33" s="6">
        <f t="shared" si="1"/>
        <v>44</v>
      </c>
      <c r="L33" s="7" t="str">
        <f t="shared" si="2"/>
        <v/>
      </c>
      <c r="M33" s="8">
        <v>42917</v>
      </c>
    </row>
    <row r="34" spans="1:13" x14ac:dyDescent="0.15">
      <c r="A34" s="3">
        <v>33</v>
      </c>
      <c r="B34" s="3" t="s">
        <v>48</v>
      </c>
      <c r="C34" s="3" t="s">
        <v>15</v>
      </c>
      <c r="D34" s="4">
        <v>63.5</v>
      </c>
      <c r="E34" s="3">
        <v>73</v>
      </c>
      <c r="F34" s="3">
        <v>65</v>
      </c>
      <c r="G34" s="3">
        <v>95</v>
      </c>
      <c r="H34" s="3">
        <v>75.5</v>
      </c>
      <c r="I34" s="3">
        <v>61</v>
      </c>
      <c r="J34" s="5">
        <f t="shared" si="0"/>
        <v>433</v>
      </c>
      <c r="K34" s="6">
        <f t="shared" si="1"/>
        <v>37</v>
      </c>
      <c r="L34" s="7" t="str">
        <f t="shared" si="2"/>
        <v/>
      </c>
      <c r="M34" s="8">
        <v>42917</v>
      </c>
    </row>
    <row r="35" spans="1:13" x14ac:dyDescent="0.15">
      <c r="A35" s="9">
        <v>34</v>
      </c>
      <c r="B35" s="3" t="s">
        <v>49</v>
      </c>
      <c r="C35" s="3" t="s">
        <v>15</v>
      </c>
      <c r="D35" s="4">
        <v>68</v>
      </c>
      <c r="E35" s="3">
        <v>97.5</v>
      </c>
      <c r="F35" s="3">
        <v>61</v>
      </c>
      <c r="G35" s="3">
        <v>57</v>
      </c>
      <c r="H35" s="3">
        <v>60</v>
      </c>
      <c r="I35" s="3">
        <v>85</v>
      </c>
      <c r="J35" s="5">
        <f t="shared" si="0"/>
        <v>428.5</v>
      </c>
      <c r="K35" s="6">
        <f t="shared" si="1"/>
        <v>41</v>
      </c>
      <c r="L35" s="7" t="str">
        <f t="shared" si="2"/>
        <v/>
      </c>
      <c r="M35" s="8">
        <v>42917</v>
      </c>
    </row>
    <row r="36" spans="1:13" x14ac:dyDescent="0.15">
      <c r="A36" s="3">
        <v>35</v>
      </c>
      <c r="B36" s="3" t="s">
        <v>50</v>
      </c>
      <c r="C36" s="3" t="s">
        <v>18</v>
      </c>
      <c r="D36" s="4">
        <v>71.5</v>
      </c>
      <c r="E36" s="3">
        <v>61.5</v>
      </c>
      <c r="F36" s="3">
        <v>82</v>
      </c>
      <c r="G36" s="3">
        <v>57.5</v>
      </c>
      <c r="H36" s="3">
        <v>57</v>
      </c>
      <c r="I36" s="3">
        <v>85</v>
      </c>
      <c r="J36" s="5">
        <f t="shared" si="0"/>
        <v>414.5</v>
      </c>
      <c r="K36" s="6">
        <f t="shared" si="1"/>
        <v>43</v>
      </c>
      <c r="L36" s="7" t="str">
        <f t="shared" si="2"/>
        <v/>
      </c>
      <c r="M36" s="8">
        <v>42917</v>
      </c>
    </row>
    <row r="37" spans="1:13" x14ac:dyDescent="0.15">
      <c r="A37" s="9">
        <v>36</v>
      </c>
      <c r="B37" s="3" t="s">
        <v>51</v>
      </c>
      <c r="C37" s="3" t="s">
        <v>18</v>
      </c>
      <c r="D37" s="4">
        <v>71.5</v>
      </c>
      <c r="E37" s="3">
        <v>59.5</v>
      </c>
      <c r="F37" s="3">
        <v>88</v>
      </c>
      <c r="G37" s="3">
        <v>63</v>
      </c>
      <c r="H37" s="3">
        <v>88</v>
      </c>
      <c r="I37" s="3">
        <v>60.5</v>
      </c>
      <c r="J37" s="5">
        <f t="shared" si="0"/>
        <v>430.5</v>
      </c>
      <c r="K37" s="6">
        <f t="shared" si="1"/>
        <v>39</v>
      </c>
      <c r="L37" s="7" t="str">
        <f t="shared" si="2"/>
        <v/>
      </c>
      <c r="M37" s="8">
        <v>42917</v>
      </c>
    </row>
    <row r="38" spans="1:13" x14ac:dyDescent="0.15">
      <c r="A38" s="3">
        <v>37</v>
      </c>
      <c r="B38" s="3" t="s">
        <v>52</v>
      </c>
      <c r="C38" s="3" t="s">
        <v>15</v>
      </c>
      <c r="D38" s="4">
        <v>75</v>
      </c>
      <c r="E38" s="3">
        <v>71</v>
      </c>
      <c r="F38" s="3">
        <v>86</v>
      </c>
      <c r="G38" s="3">
        <v>60.5</v>
      </c>
      <c r="H38" s="3">
        <v>60</v>
      </c>
      <c r="I38" s="3">
        <v>85</v>
      </c>
      <c r="J38" s="5">
        <f t="shared" si="0"/>
        <v>437.5</v>
      </c>
      <c r="K38" s="6">
        <f t="shared" si="1"/>
        <v>34</v>
      </c>
      <c r="L38" s="7" t="str">
        <f t="shared" si="2"/>
        <v/>
      </c>
      <c r="M38" s="8">
        <v>42917</v>
      </c>
    </row>
    <row r="39" spans="1:13" x14ac:dyDescent="0.15">
      <c r="A39" s="9">
        <v>38</v>
      </c>
      <c r="B39" s="3" t="s">
        <v>53</v>
      </c>
      <c r="C39" s="3" t="s">
        <v>15</v>
      </c>
      <c r="D39" s="4">
        <v>75.5</v>
      </c>
      <c r="E39" s="3">
        <v>60.5</v>
      </c>
      <c r="F39" s="3">
        <v>85</v>
      </c>
      <c r="G39" s="3">
        <v>57</v>
      </c>
      <c r="H39" s="3">
        <v>76</v>
      </c>
      <c r="I39" s="3">
        <v>83.5</v>
      </c>
      <c r="J39" s="5">
        <f t="shared" si="0"/>
        <v>437.5</v>
      </c>
      <c r="K39" s="6">
        <f t="shared" si="1"/>
        <v>34</v>
      </c>
      <c r="L39" s="7" t="str">
        <f t="shared" si="2"/>
        <v/>
      </c>
      <c r="M39" s="8">
        <v>42917</v>
      </c>
    </row>
    <row r="40" spans="1:13" x14ac:dyDescent="0.15">
      <c r="A40" s="3">
        <v>39</v>
      </c>
      <c r="B40" s="3" t="s">
        <v>54</v>
      </c>
      <c r="C40" s="3" t="s">
        <v>15</v>
      </c>
      <c r="D40" s="4">
        <v>76</v>
      </c>
      <c r="E40" s="3">
        <v>63.5</v>
      </c>
      <c r="F40" s="3">
        <v>84</v>
      </c>
      <c r="G40" s="3">
        <v>81</v>
      </c>
      <c r="H40" s="3">
        <v>65</v>
      </c>
      <c r="I40" s="3">
        <v>62</v>
      </c>
      <c r="J40" s="5">
        <f t="shared" si="0"/>
        <v>431.5</v>
      </c>
      <c r="K40" s="6">
        <f t="shared" si="1"/>
        <v>38</v>
      </c>
      <c r="L40" s="7" t="str">
        <f t="shared" si="2"/>
        <v/>
      </c>
      <c r="M40" s="8">
        <v>42917</v>
      </c>
    </row>
    <row r="41" spans="1:13" x14ac:dyDescent="0.15">
      <c r="A41" s="9">
        <v>40</v>
      </c>
      <c r="B41" s="3" t="s">
        <v>55</v>
      </c>
      <c r="C41" s="3" t="s">
        <v>15</v>
      </c>
      <c r="D41" s="4">
        <v>81</v>
      </c>
      <c r="E41" s="3">
        <v>55.5</v>
      </c>
      <c r="F41" s="3">
        <v>61</v>
      </c>
      <c r="G41" s="3">
        <v>91.5</v>
      </c>
      <c r="H41" s="3">
        <v>81</v>
      </c>
      <c r="I41" s="3">
        <v>59</v>
      </c>
      <c r="J41" s="5">
        <f t="shared" si="0"/>
        <v>429</v>
      </c>
      <c r="K41" s="6">
        <f t="shared" si="1"/>
        <v>40</v>
      </c>
      <c r="L41" s="7" t="str">
        <f t="shared" si="2"/>
        <v/>
      </c>
      <c r="M41" s="8">
        <v>42917</v>
      </c>
    </row>
    <row r="42" spans="1:13" x14ac:dyDescent="0.15">
      <c r="A42" s="3">
        <v>41</v>
      </c>
      <c r="B42" s="3" t="s">
        <v>56</v>
      </c>
      <c r="C42" s="3" t="s">
        <v>18</v>
      </c>
      <c r="D42" s="4">
        <v>85.5</v>
      </c>
      <c r="E42" s="3">
        <v>64.5</v>
      </c>
      <c r="F42" s="3">
        <v>74</v>
      </c>
      <c r="G42" s="3">
        <v>78.5</v>
      </c>
      <c r="H42" s="3">
        <v>64</v>
      </c>
      <c r="I42" s="3">
        <v>76.5</v>
      </c>
      <c r="J42" s="5">
        <f t="shared" si="0"/>
        <v>443</v>
      </c>
      <c r="K42" s="6">
        <f t="shared" si="1"/>
        <v>32</v>
      </c>
      <c r="L42" s="7" t="str">
        <f t="shared" si="2"/>
        <v/>
      </c>
      <c r="M42" s="8">
        <v>42917</v>
      </c>
    </row>
    <row r="43" spans="1:13" x14ac:dyDescent="0.15">
      <c r="A43" s="9">
        <v>42</v>
      </c>
      <c r="B43" s="3" t="s">
        <v>57</v>
      </c>
      <c r="C43" s="3" t="s">
        <v>15</v>
      </c>
      <c r="D43" s="4">
        <v>86.5</v>
      </c>
      <c r="E43" s="3">
        <v>65.5</v>
      </c>
      <c r="F43" s="3">
        <v>67.5</v>
      </c>
      <c r="G43" s="3">
        <v>70.5</v>
      </c>
      <c r="H43" s="3">
        <v>62</v>
      </c>
      <c r="I43" s="3">
        <v>73.5</v>
      </c>
      <c r="J43" s="5">
        <f t="shared" si="0"/>
        <v>425.5</v>
      </c>
      <c r="K43" s="6">
        <f t="shared" si="1"/>
        <v>42</v>
      </c>
      <c r="L43" s="7" t="str">
        <f t="shared" si="2"/>
        <v/>
      </c>
      <c r="M43" s="8">
        <v>42917</v>
      </c>
    </row>
    <row r="44" spans="1:13" x14ac:dyDescent="0.15">
      <c r="A44" s="9">
        <v>43</v>
      </c>
      <c r="B44" s="3" t="s">
        <v>58</v>
      </c>
      <c r="C44" s="3" t="s">
        <v>15</v>
      </c>
      <c r="D44" s="4">
        <v>94</v>
      </c>
      <c r="E44" s="3">
        <v>68.5</v>
      </c>
      <c r="F44" s="3">
        <v>78</v>
      </c>
      <c r="G44" s="3">
        <v>60.5</v>
      </c>
      <c r="H44" s="3">
        <v>76</v>
      </c>
      <c r="I44" s="3">
        <v>67</v>
      </c>
      <c r="J44" s="5">
        <f t="shared" si="0"/>
        <v>444</v>
      </c>
      <c r="K44" s="6">
        <f t="shared" si="1"/>
        <v>31</v>
      </c>
      <c r="L44" s="7" t="str">
        <f t="shared" si="2"/>
        <v/>
      </c>
      <c r="M44" s="8">
        <v>42917</v>
      </c>
    </row>
    <row r="45" spans="1:13" x14ac:dyDescent="0.15">
      <c r="A45" s="3">
        <v>44</v>
      </c>
      <c r="B45" s="3" t="s">
        <v>59</v>
      </c>
      <c r="C45" s="3" t="s">
        <v>18</v>
      </c>
      <c r="D45" s="4">
        <v>96.5</v>
      </c>
      <c r="E45" s="3">
        <v>74.5</v>
      </c>
      <c r="F45" s="3">
        <v>63</v>
      </c>
      <c r="G45" s="3">
        <v>66</v>
      </c>
      <c r="H45" s="3">
        <v>71</v>
      </c>
      <c r="I45" s="3">
        <v>69</v>
      </c>
      <c r="J45" s="5">
        <f t="shared" si="0"/>
        <v>440</v>
      </c>
      <c r="K45" s="6">
        <f t="shared" si="1"/>
        <v>33</v>
      </c>
      <c r="L45" s="7" t="str">
        <f t="shared" si="2"/>
        <v/>
      </c>
      <c r="M45" s="8">
        <v>42917</v>
      </c>
    </row>
    <row r="46" spans="1:13" x14ac:dyDescent="0.15">
      <c r="A46" s="9">
        <v>45</v>
      </c>
      <c r="B46" s="3" t="s">
        <v>44</v>
      </c>
      <c r="C46" s="3" t="s">
        <v>15</v>
      </c>
      <c r="D46" s="4">
        <v>95</v>
      </c>
      <c r="E46" s="3">
        <v>95</v>
      </c>
      <c r="F46" s="3">
        <v>70</v>
      </c>
      <c r="G46" s="3">
        <v>89.5</v>
      </c>
      <c r="H46" s="3">
        <v>61.5</v>
      </c>
      <c r="I46" s="3">
        <v>61.5</v>
      </c>
      <c r="J46" s="5">
        <f t="shared" ref="J46:J61" si="3">SUM(D46:I46)</f>
        <v>472.5</v>
      </c>
      <c r="K46" s="6">
        <f t="shared" ref="K46:K61" si="4">RANK(J46,总分)</f>
        <v>20</v>
      </c>
      <c r="L46" s="7" t="str">
        <f t="shared" ref="L46:L61" si="5">IF(J46&gt;=510,"优秀","")</f>
        <v/>
      </c>
      <c r="M46" s="8">
        <v>42917</v>
      </c>
    </row>
    <row r="47" spans="1:13" x14ac:dyDescent="0.15">
      <c r="A47" s="9">
        <v>46</v>
      </c>
      <c r="B47" s="3" t="s">
        <v>45</v>
      </c>
      <c r="C47" s="3" t="s">
        <v>18</v>
      </c>
      <c r="D47" s="4">
        <v>97</v>
      </c>
      <c r="E47" s="3">
        <v>75.5</v>
      </c>
      <c r="F47" s="3">
        <v>73</v>
      </c>
      <c r="G47" s="3">
        <v>81</v>
      </c>
      <c r="H47" s="3">
        <v>66</v>
      </c>
      <c r="I47" s="3">
        <v>76</v>
      </c>
      <c r="J47" s="5">
        <f t="shared" si="3"/>
        <v>468.5</v>
      </c>
      <c r="K47" s="6">
        <f t="shared" si="4"/>
        <v>23</v>
      </c>
      <c r="L47" s="7" t="str">
        <f t="shared" si="5"/>
        <v/>
      </c>
      <c r="M47" s="8">
        <v>42917</v>
      </c>
    </row>
    <row r="48" spans="1:13" x14ac:dyDescent="0.15">
      <c r="A48" s="3">
        <v>47</v>
      </c>
      <c r="B48" s="3" t="s">
        <v>46</v>
      </c>
      <c r="C48" s="3" t="s">
        <v>15</v>
      </c>
      <c r="D48" s="4">
        <v>62.5</v>
      </c>
      <c r="E48" s="3">
        <v>76</v>
      </c>
      <c r="F48" s="3">
        <v>57</v>
      </c>
      <c r="G48" s="3">
        <v>67.5</v>
      </c>
      <c r="H48" s="3">
        <v>88</v>
      </c>
      <c r="I48" s="3">
        <v>84.5</v>
      </c>
      <c r="J48" s="5">
        <f t="shared" si="3"/>
        <v>435.5</v>
      </c>
      <c r="K48" s="6">
        <f t="shared" si="4"/>
        <v>36</v>
      </c>
      <c r="L48" s="7" t="str">
        <f t="shared" si="5"/>
        <v/>
      </c>
      <c r="M48" s="8">
        <v>42917</v>
      </c>
    </row>
    <row r="49" spans="1:13" x14ac:dyDescent="0.15">
      <c r="A49" s="9">
        <v>48</v>
      </c>
      <c r="B49" s="3" t="s">
        <v>47</v>
      </c>
      <c r="C49" s="3" t="s">
        <v>18</v>
      </c>
      <c r="D49" s="4">
        <v>62.5</v>
      </c>
      <c r="E49" s="3">
        <v>57.5</v>
      </c>
      <c r="F49" s="3">
        <v>85</v>
      </c>
      <c r="G49" s="3">
        <v>59</v>
      </c>
      <c r="H49" s="3">
        <v>79</v>
      </c>
      <c r="I49" s="3">
        <v>61.5</v>
      </c>
      <c r="J49" s="5">
        <f t="shared" si="3"/>
        <v>404.5</v>
      </c>
      <c r="K49" s="6">
        <f t="shared" si="4"/>
        <v>44</v>
      </c>
      <c r="L49" s="7" t="str">
        <f t="shared" si="5"/>
        <v/>
      </c>
      <c r="M49" s="8">
        <v>42917</v>
      </c>
    </row>
    <row r="50" spans="1:13" x14ac:dyDescent="0.15">
      <c r="A50" s="9">
        <v>49</v>
      </c>
      <c r="B50" s="3" t="s">
        <v>48</v>
      </c>
      <c r="C50" s="3" t="s">
        <v>15</v>
      </c>
      <c r="D50" s="4">
        <v>63.5</v>
      </c>
      <c r="E50" s="3">
        <v>73</v>
      </c>
      <c r="F50" s="3">
        <v>65</v>
      </c>
      <c r="G50" s="3">
        <v>95</v>
      </c>
      <c r="H50" s="3">
        <v>75.5</v>
      </c>
      <c r="I50" s="3">
        <v>61</v>
      </c>
      <c r="J50" s="5">
        <f t="shared" si="3"/>
        <v>433</v>
      </c>
      <c r="K50" s="6">
        <f t="shared" si="4"/>
        <v>37</v>
      </c>
      <c r="L50" s="7" t="str">
        <f t="shared" si="5"/>
        <v/>
      </c>
      <c r="M50" s="8">
        <v>42917</v>
      </c>
    </row>
    <row r="51" spans="1:13" x14ac:dyDescent="0.15">
      <c r="A51" s="3">
        <v>50</v>
      </c>
      <c r="B51" s="3" t="s">
        <v>49</v>
      </c>
      <c r="C51" s="3" t="s">
        <v>15</v>
      </c>
      <c r="D51" s="4">
        <v>68</v>
      </c>
      <c r="E51" s="3">
        <v>97.5</v>
      </c>
      <c r="F51" s="3">
        <v>61</v>
      </c>
      <c r="G51" s="3">
        <v>57</v>
      </c>
      <c r="H51" s="3">
        <v>60</v>
      </c>
      <c r="I51" s="3">
        <v>85</v>
      </c>
      <c r="J51" s="5">
        <f t="shared" si="3"/>
        <v>428.5</v>
      </c>
      <c r="K51" s="6">
        <f t="shared" si="4"/>
        <v>41</v>
      </c>
      <c r="L51" s="7" t="str">
        <f t="shared" si="5"/>
        <v/>
      </c>
      <c r="M51" s="8">
        <v>42917</v>
      </c>
    </row>
    <row r="52" spans="1:13" x14ac:dyDescent="0.15">
      <c r="A52" s="9">
        <v>51</v>
      </c>
      <c r="B52" s="3" t="s">
        <v>50</v>
      </c>
      <c r="C52" s="3" t="s">
        <v>18</v>
      </c>
      <c r="D52" s="4">
        <v>71.5</v>
      </c>
      <c r="E52" s="3">
        <v>61.5</v>
      </c>
      <c r="F52" s="3">
        <v>82</v>
      </c>
      <c r="G52" s="3">
        <v>57.5</v>
      </c>
      <c r="H52" s="3">
        <v>57</v>
      </c>
      <c r="I52" s="3">
        <v>85</v>
      </c>
      <c r="J52" s="5">
        <f t="shared" si="3"/>
        <v>414.5</v>
      </c>
      <c r="K52" s="6">
        <f t="shared" si="4"/>
        <v>43</v>
      </c>
      <c r="L52" s="7" t="str">
        <f t="shared" si="5"/>
        <v/>
      </c>
      <c r="M52" s="8">
        <v>42917</v>
      </c>
    </row>
    <row r="53" spans="1:13" x14ac:dyDescent="0.15">
      <c r="A53" s="9">
        <v>52</v>
      </c>
      <c r="B53" s="3" t="s">
        <v>51</v>
      </c>
      <c r="C53" s="3" t="s">
        <v>18</v>
      </c>
      <c r="D53" s="4">
        <v>71.5</v>
      </c>
      <c r="E53" s="3">
        <v>59.5</v>
      </c>
      <c r="F53" s="3">
        <v>88</v>
      </c>
      <c r="G53" s="3">
        <v>63</v>
      </c>
      <c r="H53" s="3">
        <v>88</v>
      </c>
      <c r="I53" s="3">
        <v>60.5</v>
      </c>
      <c r="J53" s="5">
        <f t="shared" si="3"/>
        <v>430.5</v>
      </c>
      <c r="K53" s="6">
        <f t="shared" si="4"/>
        <v>39</v>
      </c>
      <c r="L53" s="7" t="str">
        <f t="shared" si="5"/>
        <v/>
      </c>
      <c r="M53" s="8">
        <v>42917</v>
      </c>
    </row>
    <row r="54" spans="1:13" x14ac:dyDescent="0.15">
      <c r="A54" s="3">
        <v>53</v>
      </c>
      <c r="B54" s="3" t="s">
        <v>52</v>
      </c>
      <c r="C54" s="3" t="s">
        <v>15</v>
      </c>
      <c r="D54" s="4">
        <v>75</v>
      </c>
      <c r="E54" s="3">
        <v>71</v>
      </c>
      <c r="F54" s="3">
        <v>86</v>
      </c>
      <c r="G54" s="3">
        <v>60.5</v>
      </c>
      <c r="H54" s="3">
        <v>60</v>
      </c>
      <c r="I54" s="3">
        <v>85</v>
      </c>
      <c r="J54" s="5">
        <f t="shared" si="3"/>
        <v>437.5</v>
      </c>
      <c r="K54" s="6">
        <f t="shared" si="4"/>
        <v>34</v>
      </c>
      <c r="L54" s="7" t="str">
        <f t="shared" si="5"/>
        <v/>
      </c>
      <c r="M54" s="8">
        <v>42917</v>
      </c>
    </row>
    <row r="55" spans="1:13" x14ac:dyDescent="0.15">
      <c r="A55" s="9">
        <v>54</v>
      </c>
      <c r="B55" s="3" t="s">
        <v>53</v>
      </c>
      <c r="C55" s="3" t="s">
        <v>15</v>
      </c>
      <c r="D55" s="4">
        <v>75.5</v>
      </c>
      <c r="E55" s="3">
        <v>60.5</v>
      </c>
      <c r="F55" s="3">
        <v>85</v>
      </c>
      <c r="G55" s="3">
        <v>57</v>
      </c>
      <c r="H55" s="3">
        <v>76</v>
      </c>
      <c r="I55" s="3">
        <v>83.5</v>
      </c>
      <c r="J55" s="5">
        <f t="shared" si="3"/>
        <v>437.5</v>
      </c>
      <c r="K55" s="6">
        <f t="shared" si="4"/>
        <v>34</v>
      </c>
      <c r="L55" s="7" t="str">
        <f t="shared" si="5"/>
        <v/>
      </c>
      <c r="M55" s="8">
        <v>42917</v>
      </c>
    </row>
    <row r="56" spans="1:13" x14ac:dyDescent="0.15">
      <c r="A56" s="9">
        <v>55</v>
      </c>
      <c r="B56" s="3" t="s">
        <v>54</v>
      </c>
      <c r="C56" s="3" t="s">
        <v>15</v>
      </c>
      <c r="D56" s="4">
        <v>76</v>
      </c>
      <c r="E56" s="3">
        <v>63.5</v>
      </c>
      <c r="F56" s="3">
        <v>84</v>
      </c>
      <c r="G56" s="3">
        <v>81</v>
      </c>
      <c r="H56" s="3">
        <v>65</v>
      </c>
      <c r="I56" s="3">
        <v>62</v>
      </c>
      <c r="J56" s="5">
        <f t="shared" si="3"/>
        <v>431.5</v>
      </c>
      <c r="K56" s="6">
        <f t="shared" si="4"/>
        <v>38</v>
      </c>
      <c r="L56" s="7" t="str">
        <f t="shared" si="5"/>
        <v/>
      </c>
      <c r="M56" s="8">
        <v>42917</v>
      </c>
    </row>
    <row r="57" spans="1:13" x14ac:dyDescent="0.15">
      <c r="A57" s="3">
        <v>56</v>
      </c>
      <c r="B57" s="3" t="s">
        <v>55</v>
      </c>
      <c r="C57" s="3" t="s">
        <v>15</v>
      </c>
      <c r="D57" s="4">
        <v>81</v>
      </c>
      <c r="E57" s="3">
        <v>55.5</v>
      </c>
      <c r="F57" s="3">
        <v>61</v>
      </c>
      <c r="G57" s="3">
        <v>91.5</v>
      </c>
      <c r="H57" s="3">
        <v>81</v>
      </c>
      <c r="I57" s="3">
        <v>59</v>
      </c>
      <c r="J57" s="5">
        <f t="shared" si="3"/>
        <v>429</v>
      </c>
      <c r="K57" s="6">
        <f t="shared" si="4"/>
        <v>40</v>
      </c>
      <c r="L57" s="7" t="str">
        <f t="shared" si="5"/>
        <v/>
      </c>
      <c r="M57" s="8">
        <v>42917</v>
      </c>
    </row>
    <row r="58" spans="1:13" x14ac:dyDescent="0.15">
      <c r="A58" s="9">
        <v>57</v>
      </c>
      <c r="B58" s="3" t="s">
        <v>56</v>
      </c>
      <c r="C58" s="3" t="s">
        <v>18</v>
      </c>
      <c r="D58" s="4">
        <v>85.5</v>
      </c>
      <c r="E58" s="3">
        <v>64.5</v>
      </c>
      <c r="F58" s="3">
        <v>74</v>
      </c>
      <c r="G58" s="3">
        <v>78.5</v>
      </c>
      <c r="H58" s="3">
        <v>64</v>
      </c>
      <c r="I58" s="3">
        <v>76.5</v>
      </c>
      <c r="J58" s="5">
        <f t="shared" si="3"/>
        <v>443</v>
      </c>
      <c r="K58" s="6">
        <f t="shared" si="4"/>
        <v>32</v>
      </c>
      <c r="L58" s="7" t="str">
        <f t="shared" si="5"/>
        <v/>
      </c>
      <c r="M58" s="8">
        <v>42917</v>
      </c>
    </row>
    <row r="59" spans="1:13" x14ac:dyDescent="0.15">
      <c r="A59" s="9">
        <v>58</v>
      </c>
      <c r="B59" s="3" t="s">
        <v>57</v>
      </c>
      <c r="C59" s="3" t="s">
        <v>15</v>
      </c>
      <c r="D59" s="4">
        <v>86.5</v>
      </c>
      <c r="E59" s="3">
        <v>65.5</v>
      </c>
      <c r="F59" s="3">
        <v>67.5</v>
      </c>
      <c r="G59" s="3">
        <v>70.5</v>
      </c>
      <c r="H59" s="3">
        <v>62</v>
      </c>
      <c r="I59" s="3">
        <v>73.5</v>
      </c>
      <c r="J59" s="5">
        <f t="shared" si="3"/>
        <v>425.5</v>
      </c>
      <c r="K59" s="6">
        <f t="shared" si="4"/>
        <v>42</v>
      </c>
      <c r="L59" s="7" t="str">
        <f t="shared" si="5"/>
        <v/>
      </c>
      <c r="M59" s="8">
        <v>42917</v>
      </c>
    </row>
    <row r="60" spans="1:13" x14ac:dyDescent="0.15">
      <c r="A60" s="3">
        <v>59</v>
      </c>
      <c r="B60" s="3" t="s">
        <v>58</v>
      </c>
      <c r="C60" s="3" t="s">
        <v>15</v>
      </c>
      <c r="D60" s="4">
        <v>94</v>
      </c>
      <c r="E60" s="3">
        <v>68.5</v>
      </c>
      <c r="F60" s="3">
        <v>78</v>
      </c>
      <c r="G60" s="3">
        <v>60.5</v>
      </c>
      <c r="H60" s="3">
        <v>76</v>
      </c>
      <c r="I60" s="3">
        <v>67</v>
      </c>
      <c r="J60" s="5">
        <f t="shared" si="3"/>
        <v>444</v>
      </c>
      <c r="K60" s="6">
        <f t="shared" si="4"/>
        <v>31</v>
      </c>
      <c r="L60" s="7" t="str">
        <f t="shared" si="5"/>
        <v/>
      </c>
      <c r="M60" s="8">
        <v>42917</v>
      </c>
    </row>
    <row r="61" spans="1:13" x14ac:dyDescent="0.15">
      <c r="A61" s="9">
        <v>60</v>
      </c>
      <c r="B61" s="3" t="s">
        <v>59</v>
      </c>
      <c r="C61" s="3" t="s">
        <v>18</v>
      </c>
      <c r="D61" s="4">
        <v>96.5</v>
      </c>
      <c r="E61" s="3">
        <v>74.5</v>
      </c>
      <c r="F61" s="3">
        <v>63</v>
      </c>
      <c r="G61" s="3">
        <v>66</v>
      </c>
      <c r="H61" s="3">
        <v>71</v>
      </c>
      <c r="I61" s="3">
        <v>69</v>
      </c>
      <c r="J61" s="5">
        <f t="shared" si="3"/>
        <v>440</v>
      </c>
      <c r="K61" s="6">
        <f t="shared" si="4"/>
        <v>33</v>
      </c>
      <c r="L61" s="7" t="str">
        <f t="shared" si="5"/>
        <v/>
      </c>
      <c r="M61" s="8">
        <v>42917</v>
      </c>
    </row>
  </sheetData>
  <mergeCells count="1">
    <mergeCell ref="O3:R14"/>
  </mergeCells>
  <phoneticPr fontId="2" type="noConversion"/>
  <conditionalFormatting sqref="D2:I45">
    <cfRule type="cellIs" dxfId="3" priority="3" operator="lessThan">
      <formula>60</formula>
    </cfRule>
    <cfRule type="cellIs" dxfId="2" priority="4" operator="lessThan">
      <formula>60</formula>
    </cfRule>
  </conditionalFormatting>
  <conditionalFormatting sqref="D46:I61">
    <cfRule type="cellIs" dxfId="1" priority="1" operator="lessThan">
      <formula>60</formula>
    </cfRule>
    <cfRule type="cellIs" dxfId="0" priority="2" operator="lessThan">
      <formula>60</formula>
    </cfRule>
  </conditionalFormatting>
  <dataValidations count="3">
    <dataValidation type="decimal" allowBlank="1" showInputMessage="1" showErrorMessage="1" errorTitle="错误" error="请输入0到100之间的成绩！" sqref="D2:I61">
      <formula1>0</formula1>
      <formula2>100</formula2>
    </dataValidation>
    <dataValidation type="date" operator="lessThanOrEqual" allowBlank="1" showInputMessage="1" showErrorMessage="1" sqref="M2:M61">
      <formula1>42948</formula1>
    </dataValidation>
    <dataValidation type="list" allowBlank="1" showInputMessage="1" showErrorMessage="1" sqref="C2:C61">
      <formula1>"男,女"</formula1>
    </dataValidation>
  </dataValidations>
  <printOptions horizontalCentered="1" verticalCentered="1"/>
  <pageMargins left="0.98425196850393704" right="0.98425196850393704" top="0.98425196850393704" bottom="0.98425196850393704" header="0.51181102362204722" footer="0.51181102362204722"/>
  <pageSetup paperSize="13" fitToWidth="0" fitToHeight="0" orientation="portrait" r:id="rId1"/>
  <headerFooter scaleWithDoc="0" alignWithMargins="0">
    <oddHeader>&amp;C&amp;F&amp;R&amp;D</oddHeader>
    <oddFooter>&amp;R&amp;P</oddFooter>
  </headerFooter>
  <rowBreaks count="1" manualBreakCount="1">
    <brk id="3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9</vt:i4>
      </vt:variant>
    </vt:vector>
  </HeadingPairs>
  <TitlesOfParts>
    <vt:vector size="11" baseType="lpstr">
      <vt:lpstr>打印设置</vt:lpstr>
      <vt:lpstr>基本操作案例</vt:lpstr>
      <vt:lpstr>基本操作案例!Print_Area</vt:lpstr>
      <vt:lpstr>打印设置!Print_Titles</vt:lpstr>
      <vt:lpstr>基本操作案例!Print_Titles</vt:lpstr>
      <vt:lpstr>基本操作案例!成绩单</vt:lpstr>
      <vt:lpstr>基本操作案例!录入日期</vt:lpstr>
      <vt:lpstr>基本操作案例!名次</vt:lpstr>
      <vt:lpstr>数据区域</vt:lpstr>
      <vt:lpstr>基本操作案例!总分</vt:lpstr>
      <vt:lpstr>基本操作案例!总评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jszx</dc:creator>
  <cp:lastModifiedBy>zwl</cp:lastModifiedBy>
  <cp:lastPrinted>2017-11-01T12:54:04Z</cp:lastPrinted>
  <dcterms:created xsi:type="dcterms:W3CDTF">2017-11-01T00:29:46Z</dcterms:created>
  <dcterms:modified xsi:type="dcterms:W3CDTF">2017-11-05T21:42:29Z</dcterms:modified>
</cp:coreProperties>
</file>