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Sheet1!$A$1:$M$16</definedName>
    <definedName name="学历">[1]基础信息表!$B$2:$B$8</definedName>
    <definedName name="职务">[1]基础信息表!$A$2:$A$5</definedName>
  </definedNames>
  <calcPr calcId="144525"/>
</workbook>
</file>

<file path=xl/calcChain.xml><?xml version="1.0" encoding="utf-8"?>
<calcChain xmlns="http://schemas.openxmlformats.org/spreadsheetml/2006/main">
  <c r="J45" i="2" l="1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<sst xmlns="http://schemas.openxmlformats.org/spreadsheetml/2006/main" count="197" uniqueCount="119">
  <si>
    <t>工号</t>
    <phoneticPr fontId="3" type="noConversion"/>
  </si>
  <si>
    <t>姓名</t>
  </si>
  <si>
    <t>部门</t>
    <phoneticPr fontId="3" type="noConversion"/>
  </si>
  <si>
    <t>科室</t>
    <phoneticPr fontId="3" type="noConversion"/>
  </si>
  <si>
    <t>职务</t>
  </si>
  <si>
    <t>入职日期</t>
  </si>
  <si>
    <t>工龄（年）</t>
    <phoneticPr fontId="3" type="noConversion"/>
  </si>
  <si>
    <t>学历</t>
  </si>
  <si>
    <t>基本工资</t>
    <phoneticPr fontId="3" type="noConversion"/>
  </si>
  <si>
    <t>职务补贴</t>
    <phoneticPr fontId="3" type="noConversion"/>
  </si>
  <si>
    <t>业务提成</t>
    <phoneticPr fontId="3" type="noConversion"/>
  </si>
  <si>
    <t>缺勤应扣</t>
    <phoneticPr fontId="3" type="noConversion"/>
  </si>
  <si>
    <t>实发工资</t>
    <phoneticPr fontId="3" type="noConversion"/>
  </si>
  <si>
    <t>赵一</t>
  </si>
  <si>
    <t>市场营销部</t>
  </si>
  <si>
    <t>业务科</t>
  </si>
  <si>
    <t>科员</t>
  </si>
  <si>
    <t>本科</t>
  </si>
  <si>
    <t>钱二</t>
  </si>
  <si>
    <t>人事行政部</t>
  </si>
  <si>
    <t>人事科</t>
  </si>
  <si>
    <t>部门副经理</t>
  </si>
  <si>
    <t>博士</t>
  </si>
  <si>
    <t>孙三</t>
  </si>
  <si>
    <t>财务部</t>
  </si>
  <si>
    <t>会计室</t>
  </si>
  <si>
    <t>部门经理</t>
  </si>
  <si>
    <t>李四</t>
  </si>
  <si>
    <t>信息科</t>
  </si>
  <si>
    <t>大专</t>
  </si>
  <si>
    <t>周五</t>
  </si>
  <si>
    <t>硕士</t>
  </si>
  <si>
    <t>吴六</t>
  </si>
  <si>
    <t>法务室</t>
  </si>
  <si>
    <t>郑七</t>
  </si>
  <si>
    <t>物流运作部</t>
  </si>
  <si>
    <t>调度科</t>
  </si>
  <si>
    <t>冯八</t>
  </si>
  <si>
    <t>预算室</t>
  </si>
  <si>
    <t>陈九</t>
  </si>
  <si>
    <t>市场调研中心</t>
  </si>
  <si>
    <t>褚十</t>
  </si>
  <si>
    <t>科室主任</t>
  </si>
  <si>
    <t>卫伊</t>
  </si>
  <si>
    <t>蒋尔</t>
  </si>
  <si>
    <t>沈山</t>
  </si>
  <si>
    <t>车队</t>
  </si>
  <si>
    <t>高中</t>
  </si>
  <si>
    <t>韩姒</t>
  </si>
  <si>
    <t>行政科</t>
  </si>
  <si>
    <t>杨武</t>
  </si>
  <si>
    <t>质量评审中心</t>
  </si>
  <si>
    <t>1、筛选出所有的科员</t>
    <phoneticPr fontId="6" type="noConversion"/>
  </si>
  <si>
    <t>2、筛选出所有的科室中结尾为“中心”的</t>
    <phoneticPr fontId="6" type="noConversion"/>
  </si>
  <si>
    <t>3、筛选出所有工龄在5年以上的博士</t>
    <phoneticPr fontId="6" type="noConversion"/>
  </si>
  <si>
    <t>4、筛选出工龄在5年以上的或是学历为博士的员工</t>
    <phoneticPr fontId="6" type="noConversion"/>
  </si>
  <si>
    <t>高级筛选步骤</t>
    <phoneticPr fontId="8" type="noConversion"/>
  </si>
  <si>
    <t>1、</t>
    <phoneticPr fontId="8" type="noConversion"/>
  </si>
  <si>
    <t>设计筛选条件表（建议复制表头）</t>
    <phoneticPr fontId="6" type="noConversion"/>
  </si>
  <si>
    <t>2、</t>
    <phoneticPr fontId="8" type="noConversion"/>
  </si>
  <si>
    <t>进行高级筛选</t>
    <phoneticPr fontId="6" type="noConversion"/>
  </si>
  <si>
    <t>3、</t>
    <phoneticPr fontId="8" type="noConversion"/>
  </si>
  <si>
    <t>选项设置</t>
    <phoneticPr fontId="6" type="noConversion"/>
  </si>
  <si>
    <t>编号</t>
  </si>
  <si>
    <t>性别</t>
    <phoneticPr fontId="6" type="noConversion"/>
  </si>
  <si>
    <t>计算机基础</t>
  </si>
  <si>
    <t>高等数学</t>
    <phoneticPr fontId="6" type="noConversion"/>
  </si>
  <si>
    <t>大学英语</t>
  </si>
  <si>
    <t>普通物理</t>
  </si>
  <si>
    <t>革命史</t>
  </si>
  <si>
    <t>体育</t>
  </si>
  <si>
    <t>总分</t>
  </si>
  <si>
    <t>高志毅</t>
  </si>
  <si>
    <t>男</t>
    <phoneticPr fontId="6" type="noConversion"/>
  </si>
  <si>
    <t>戴威</t>
  </si>
  <si>
    <t>男</t>
    <phoneticPr fontId="6" type="noConversion"/>
  </si>
  <si>
    <t>张倩倩</t>
  </si>
  <si>
    <t>女</t>
    <phoneticPr fontId="6" type="noConversion"/>
  </si>
  <si>
    <t>伊然</t>
  </si>
  <si>
    <t>鲁帆</t>
  </si>
  <si>
    <t>黄凯东</t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</si>
  <si>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</si>
  <si>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</si>
  <si>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</si>
  <si>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</si>
  <si>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</si>
  <si>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</si>
  <si>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</si>
  <si>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</si>
  <si>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</si>
  <si>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</si>
  <si>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6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</si>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</sst>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¥&quot;#,##0;&quot;¥&quot;\-#,##0"/>
    <numFmt numFmtId="176" formatCode="\1000"/>
    <numFmt numFmtId="177" formatCode="[$-F800]dddd\,\ mmmm\ dd\,\ yyyy"/>
    <numFmt numFmtId="178" formatCode="0_);[Red]\(0\)"/>
    <numFmt numFmtId="179" formatCode="0.0_ 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9"/>
      <name val="宋体"/>
      <family val="2"/>
      <charset val="134"/>
      <scheme val="minor"/>
    </font>
    <font>
      <b/>
      <sz val="11"/>
      <color theme="8"/>
      <name val="等线"/>
      <family val="3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5" fontId="2" fillId="2" borderId="1" xfId="1" applyNumberFormat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5" fontId="2" fillId="2" borderId="4" xfId="1" applyNumberFormat="1" applyFont="1" applyFill="1" applyBorder="1" applyAlignment="1">
      <alignment horizontal="right" vertical="center"/>
    </xf>
    <xf numFmtId="176" fontId="1" fillId="3" borderId="3" xfId="1" applyNumberFormat="1" applyFont="1" applyFill="1" applyBorder="1" applyAlignment="1">
      <alignment horizontal="center" vertical="center"/>
    </xf>
    <xf numFmtId="14" fontId="1" fillId="3" borderId="1" xfId="1" applyNumberFormat="1" applyFont="1" applyFill="1" applyBorder="1" applyAlignment="1">
      <alignment horizontal="center" vertical="center"/>
    </xf>
    <xf numFmtId="178" fontId="1" fillId="3" borderId="3" xfId="1" applyNumberFormat="1" applyFont="1" applyFill="1" applyBorder="1" applyAlignment="1">
      <alignment horizontal="center" vertical="center"/>
    </xf>
    <xf numFmtId="5" fontId="4" fillId="3" borderId="5" xfId="1" applyNumberFormat="1" applyFont="1" applyFill="1" applyBorder="1" applyAlignment="1">
      <alignment horizontal="right" vertical="center"/>
    </xf>
    <xf numFmtId="5" fontId="4" fillId="3" borderId="4" xfId="1" applyNumberFormat="1" applyFont="1" applyFill="1" applyBorder="1" applyAlignment="1">
      <alignment horizontal="right" vertical="center"/>
    </xf>
    <xf numFmtId="176" fontId="1" fillId="3" borderId="0" xfId="1" applyNumberFormat="1" applyFont="1" applyFill="1" applyBorder="1" applyAlignment="1">
      <alignment horizontal="center" vertical="center"/>
    </xf>
    <xf numFmtId="14" fontId="1" fillId="3" borderId="0" xfId="1" applyNumberFormat="1" applyFont="1" applyFill="1" applyBorder="1" applyAlignment="1">
      <alignment horizontal="center" vertical="center"/>
    </xf>
    <xf numFmtId="178" fontId="1" fillId="3" borderId="0" xfId="1" applyNumberFormat="1" applyFont="1" applyFill="1" applyBorder="1" applyAlignment="1">
      <alignment horizontal="center" vertical="center"/>
    </xf>
    <xf numFmtId="5" fontId="4" fillId="3" borderId="0" xfId="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9" fillId="4" borderId="4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79" fontId="10" fillId="0" borderId="6" xfId="0" applyNumberFormat="1" applyFont="1" applyBorder="1" applyAlignment="1">
      <alignment vertical="center"/>
    </xf>
    <xf numFmtId="179" fontId="11" fillId="5" borderId="4" xfId="0" applyNumberFormat="1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20" sqref="I20"/>
    </sheetView>
  </sheetViews>
  <sheetFormatPr defaultRowHeight="13.5"/>
  <cols>
    <col min="3" max="3" width="11" bestFit="1" customWidth="1"/>
    <col min="4" max="4" width="13" bestFit="1" customWidth="1"/>
    <col min="5" max="5" width="11" bestFit="1" customWidth="1"/>
    <col min="6" max="6" width="11.625" bestFit="1" customWidth="1"/>
    <col min="7" max="7" width="11.875" bestFit="1" customWidth="1"/>
  </cols>
  <sheetData>
    <row r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1</v>
      </c>
      <c r="B2" s="9" t="s">
        <v>13</v>
      </c>
      <c r="C2" s="9" t="s">
        <v>14</v>
      </c>
      <c r="D2" s="9" t="s">
        <v>15</v>
      </c>
      <c r="E2" s="9" t="s">
        <v>16</v>
      </c>
      <c r="F2" s="10">
        <v>42132</v>
      </c>
      <c r="G2" s="11">
        <v>4</v>
      </c>
      <c r="H2" s="9" t="s">
        <v>17</v>
      </c>
      <c r="I2" s="12">
        <v>3500</v>
      </c>
      <c r="J2" s="12">
        <v>0</v>
      </c>
      <c r="K2" s="12">
        <v>3000</v>
      </c>
      <c r="L2" s="12">
        <v>80</v>
      </c>
      <c r="M2" s="13">
        <v>6420</v>
      </c>
    </row>
    <row r="3" spans="1:13">
      <c r="A3" s="9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10">
        <v>40604</v>
      </c>
      <c r="G3" s="11">
        <v>4</v>
      </c>
      <c r="H3" s="9" t="s">
        <v>22</v>
      </c>
      <c r="I3" s="12">
        <v>5000</v>
      </c>
      <c r="J3" s="12">
        <v>1500</v>
      </c>
      <c r="K3" s="12">
        <v>0</v>
      </c>
      <c r="L3" s="12">
        <v>23</v>
      </c>
      <c r="M3" s="13">
        <v>6477</v>
      </c>
    </row>
    <row r="4" spans="1:13">
      <c r="A4" s="9">
        <v>3</v>
      </c>
      <c r="B4" s="9" t="s">
        <v>23</v>
      </c>
      <c r="C4" s="9" t="s">
        <v>24</v>
      </c>
      <c r="D4" s="9" t="s">
        <v>25</v>
      </c>
      <c r="E4" s="9" t="s">
        <v>26</v>
      </c>
      <c r="F4" s="10">
        <v>39449</v>
      </c>
      <c r="G4" s="11">
        <v>11</v>
      </c>
      <c r="H4" s="9" t="s">
        <v>22</v>
      </c>
      <c r="I4" s="12">
        <v>4500</v>
      </c>
      <c r="J4" s="12">
        <v>1800</v>
      </c>
      <c r="K4" s="12">
        <v>0</v>
      </c>
      <c r="L4" s="12">
        <v>14</v>
      </c>
      <c r="M4" s="13">
        <v>6286</v>
      </c>
    </row>
    <row r="5" spans="1:13">
      <c r="A5" s="9">
        <v>3</v>
      </c>
      <c r="B5" s="9" t="s">
        <v>27</v>
      </c>
      <c r="C5" s="9" t="s">
        <v>14</v>
      </c>
      <c r="D5" s="9" t="s">
        <v>28</v>
      </c>
      <c r="E5" s="9" t="s">
        <v>16</v>
      </c>
      <c r="F5" s="10">
        <v>40673</v>
      </c>
      <c r="G5" s="11">
        <v>8</v>
      </c>
      <c r="H5" s="9" t="s">
        <v>29</v>
      </c>
      <c r="I5" s="12">
        <v>3500</v>
      </c>
      <c r="J5" s="12">
        <v>0</v>
      </c>
      <c r="K5" s="12">
        <v>0</v>
      </c>
      <c r="L5" s="12">
        <v>8</v>
      </c>
      <c r="M5" s="13">
        <v>3492</v>
      </c>
    </row>
    <row r="6" spans="1:13">
      <c r="A6" s="9">
        <v>4</v>
      </c>
      <c r="B6" s="9" t="s">
        <v>30</v>
      </c>
      <c r="C6" s="9" t="s">
        <v>14</v>
      </c>
      <c r="D6" s="9" t="s">
        <v>15</v>
      </c>
      <c r="E6" s="9" t="s">
        <v>26</v>
      </c>
      <c r="F6" s="10">
        <v>41892</v>
      </c>
      <c r="G6" s="11">
        <v>4</v>
      </c>
      <c r="H6" s="9" t="s">
        <v>31</v>
      </c>
      <c r="I6" s="12">
        <v>3500</v>
      </c>
      <c r="J6" s="12">
        <v>1400</v>
      </c>
      <c r="K6" s="12">
        <v>2500</v>
      </c>
      <c r="L6" s="12">
        <v>9</v>
      </c>
      <c r="M6" s="13">
        <v>7391</v>
      </c>
    </row>
    <row r="7" spans="1:13">
      <c r="A7" s="9">
        <v>5</v>
      </c>
      <c r="B7" s="9" t="s">
        <v>32</v>
      </c>
      <c r="C7" s="9" t="s">
        <v>19</v>
      </c>
      <c r="D7" s="9" t="s">
        <v>33</v>
      </c>
      <c r="E7" s="9" t="s">
        <v>16</v>
      </c>
      <c r="F7" s="10">
        <v>40246</v>
      </c>
      <c r="G7" s="11">
        <v>9</v>
      </c>
      <c r="H7" s="9" t="s">
        <v>17</v>
      </c>
      <c r="I7" s="12">
        <v>5000</v>
      </c>
      <c r="J7" s="12">
        <v>0</v>
      </c>
      <c r="K7" s="12">
        <v>0</v>
      </c>
      <c r="L7" s="12">
        <v>50</v>
      </c>
      <c r="M7" s="13">
        <v>4950</v>
      </c>
    </row>
    <row r="8" spans="1:13">
      <c r="A8" s="9">
        <v>6</v>
      </c>
      <c r="B8" s="9" t="s">
        <v>34</v>
      </c>
      <c r="C8" s="9" t="s">
        <v>35</v>
      </c>
      <c r="D8" s="9" t="s">
        <v>36</v>
      </c>
      <c r="E8" s="9" t="s">
        <v>26</v>
      </c>
      <c r="F8" s="10">
        <v>37899</v>
      </c>
      <c r="G8" s="11">
        <v>15</v>
      </c>
      <c r="H8" s="9" t="s">
        <v>31</v>
      </c>
      <c r="I8" s="12">
        <v>3000</v>
      </c>
      <c r="J8" s="12">
        <v>1200</v>
      </c>
      <c r="K8" s="12">
        <v>0</v>
      </c>
      <c r="L8" s="12">
        <v>0</v>
      </c>
      <c r="M8" s="13">
        <v>4200</v>
      </c>
    </row>
    <row r="9" spans="1:13">
      <c r="A9" s="9">
        <v>7</v>
      </c>
      <c r="B9" s="9" t="s">
        <v>37</v>
      </c>
      <c r="C9" s="9" t="s">
        <v>24</v>
      </c>
      <c r="D9" s="9" t="s">
        <v>38</v>
      </c>
      <c r="E9" s="9" t="s">
        <v>21</v>
      </c>
      <c r="F9" s="10">
        <v>38341</v>
      </c>
      <c r="G9" s="11">
        <v>14</v>
      </c>
      <c r="H9" s="9" t="s">
        <v>31</v>
      </c>
      <c r="I9" s="12">
        <v>4500</v>
      </c>
      <c r="J9" s="12">
        <v>1350</v>
      </c>
      <c r="K9" s="12">
        <v>0</v>
      </c>
      <c r="L9" s="12">
        <v>40</v>
      </c>
      <c r="M9" s="13">
        <v>5810</v>
      </c>
    </row>
    <row r="10" spans="1:13">
      <c r="A10" s="9">
        <v>8</v>
      </c>
      <c r="B10" s="9" t="s">
        <v>39</v>
      </c>
      <c r="C10" s="9" t="s">
        <v>14</v>
      </c>
      <c r="D10" s="9" t="s">
        <v>40</v>
      </c>
      <c r="E10" s="9" t="s">
        <v>16</v>
      </c>
      <c r="F10" s="10">
        <v>43160</v>
      </c>
      <c r="G10" s="11">
        <v>1</v>
      </c>
      <c r="H10" s="9" t="s">
        <v>29</v>
      </c>
      <c r="I10" s="12">
        <v>3500</v>
      </c>
      <c r="J10" s="12">
        <v>0</v>
      </c>
      <c r="K10" s="12">
        <v>1000</v>
      </c>
      <c r="L10" s="12">
        <v>60</v>
      </c>
      <c r="M10" s="13">
        <v>4440</v>
      </c>
    </row>
    <row r="11" spans="1:13">
      <c r="A11" s="9">
        <v>9</v>
      </c>
      <c r="B11" s="9" t="s">
        <v>41</v>
      </c>
      <c r="C11" s="9" t="s">
        <v>19</v>
      </c>
      <c r="D11" s="9" t="s">
        <v>33</v>
      </c>
      <c r="E11" s="9" t="s">
        <v>42</v>
      </c>
      <c r="F11" s="10">
        <v>38885</v>
      </c>
      <c r="G11" s="11">
        <v>12</v>
      </c>
      <c r="H11" s="9" t="s">
        <v>31</v>
      </c>
      <c r="I11" s="12">
        <v>5000</v>
      </c>
      <c r="J11" s="12">
        <v>1000</v>
      </c>
      <c r="K11" s="12">
        <v>0</v>
      </c>
      <c r="L11" s="12">
        <v>0</v>
      </c>
      <c r="M11" s="13">
        <v>6000</v>
      </c>
    </row>
    <row r="12" spans="1:13">
      <c r="A12" s="9">
        <v>10</v>
      </c>
      <c r="B12" s="9" t="s">
        <v>43</v>
      </c>
      <c r="C12" s="9" t="s">
        <v>24</v>
      </c>
      <c r="D12" s="9" t="s">
        <v>25</v>
      </c>
      <c r="E12" s="9" t="s">
        <v>42</v>
      </c>
      <c r="F12" s="10">
        <v>40177</v>
      </c>
      <c r="G12" s="11">
        <v>9</v>
      </c>
      <c r="H12" s="9" t="s">
        <v>17</v>
      </c>
      <c r="I12" s="12">
        <v>4500</v>
      </c>
      <c r="J12" s="12">
        <v>900</v>
      </c>
      <c r="K12" s="12">
        <v>0</v>
      </c>
      <c r="L12" s="12">
        <v>26</v>
      </c>
      <c r="M12" s="13">
        <v>5374</v>
      </c>
    </row>
    <row r="13" spans="1:13">
      <c r="A13" s="9">
        <v>11</v>
      </c>
      <c r="B13" s="9" t="s">
        <v>44</v>
      </c>
      <c r="C13" s="9" t="s">
        <v>14</v>
      </c>
      <c r="D13" s="9" t="s">
        <v>15</v>
      </c>
      <c r="E13" s="9" t="s">
        <v>21</v>
      </c>
      <c r="F13" s="10">
        <v>41233</v>
      </c>
      <c r="G13" s="11">
        <v>6</v>
      </c>
      <c r="H13" s="9" t="s">
        <v>17</v>
      </c>
      <c r="I13" s="12">
        <v>3500</v>
      </c>
      <c r="J13" s="12">
        <v>1050</v>
      </c>
      <c r="K13" s="12">
        <v>4000</v>
      </c>
      <c r="L13" s="12">
        <v>39</v>
      </c>
      <c r="M13" s="13">
        <v>8511</v>
      </c>
    </row>
    <row r="14" spans="1:13">
      <c r="A14" s="9">
        <v>12</v>
      </c>
      <c r="B14" s="9" t="s">
        <v>45</v>
      </c>
      <c r="C14" s="9" t="s">
        <v>35</v>
      </c>
      <c r="D14" s="9" t="s">
        <v>46</v>
      </c>
      <c r="E14" s="9" t="s">
        <v>16</v>
      </c>
      <c r="F14" s="10">
        <v>36593</v>
      </c>
      <c r="G14" s="11">
        <v>19</v>
      </c>
      <c r="H14" s="9" t="s">
        <v>47</v>
      </c>
      <c r="I14" s="12">
        <v>3000</v>
      </c>
      <c r="J14" s="12">
        <v>0</v>
      </c>
      <c r="K14" s="12">
        <v>5000</v>
      </c>
      <c r="L14" s="12">
        <v>48</v>
      </c>
      <c r="M14" s="13">
        <v>7952</v>
      </c>
    </row>
    <row r="15" spans="1:13">
      <c r="A15" s="9">
        <v>13</v>
      </c>
      <c r="B15" s="9" t="s">
        <v>48</v>
      </c>
      <c r="C15" s="9" t="s">
        <v>19</v>
      </c>
      <c r="D15" s="9" t="s">
        <v>49</v>
      </c>
      <c r="E15" s="9" t="s">
        <v>16</v>
      </c>
      <c r="F15" s="10">
        <v>37146</v>
      </c>
      <c r="G15" s="11">
        <v>17</v>
      </c>
      <c r="H15" s="9" t="s">
        <v>29</v>
      </c>
      <c r="I15" s="12">
        <v>5000</v>
      </c>
      <c r="J15" s="12">
        <v>0</v>
      </c>
      <c r="K15" s="12">
        <v>0</v>
      </c>
      <c r="L15" s="12">
        <v>0</v>
      </c>
      <c r="M15" s="13">
        <v>5000</v>
      </c>
    </row>
    <row r="16" spans="1:13">
      <c r="A16" s="9">
        <v>14</v>
      </c>
      <c r="B16" s="9" t="s">
        <v>50</v>
      </c>
      <c r="C16" s="9" t="s">
        <v>19</v>
      </c>
      <c r="D16" s="9" t="s">
        <v>51</v>
      </c>
      <c r="E16" s="9" t="s">
        <v>42</v>
      </c>
      <c r="F16" s="10">
        <v>36448</v>
      </c>
      <c r="G16" s="11">
        <v>19</v>
      </c>
      <c r="H16" s="9" t="s">
        <v>17</v>
      </c>
      <c r="I16" s="12">
        <v>5000</v>
      </c>
      <c r="J16" s="12">
        <v>1000</v>
      </c>
      <c r="K16" s="12">
        <v>500</v>
      </c>
      <c r="L16" s="12">
        <v>0</v>
      </c>
      <c r="M16" s="13">
        <v>6500</v>
      </c>
    </row>
    <row r="17" spans="1:13">
      <c r="A17" s="14"/>
      <c r="B17" s="14"/>
      <c r="C17" s="14"/>
      <c r="D17" s="14"/>
      <c r="E17" s="14"/>
      <c r="F17" s="15"/>
      <c r="G17" s="16"/>
      <c r="H17" s="14"/>
      <c r="I17" s="17"/>
      <c r="J17" s="17"/>
      <c r="K17" s="17"/>
      <c r="L17" s="17"/>
      <c r="M17" s="17"/>
    </row>
    <row r="18" spans="1:13" ht="14.25">
      <c r="A18" s="29" t="s">
        <v>52</v>
      </c>
      <c r="B18" s="29"/>
      <c r="C18" s="29"/>
      <c r="D18" s="29"/>
      <c r="E18" s="29"/>
      <c r="F18" s="18"/>
      <c r="G18" s="19"/>
      <c r="H18" s="20"/>
      <c r="I18" s="21"/>
      <c r="J18" s="21"/>
      <c r="K18" s="22"/>
      <c r="L18" s="22"/>
      <c r="M18" s="22"/>
    </row>
    <row r="19" spans="1:13" ht="14.25">
      <c r="A19" s="30" t="s">
        <v>53</v>
      </c>
      <c r="B19" s="30"/>
      <c r="C19" s="30"/>
      <c r="D19" s="30"/>
      <c r="E19" s="30"/>
      <c r="F19" s="18"/>
      <c r="G19" s="19"/>
      <c r="H19" s="20"/>
      <c r="I19" s="21"/>
      <c r="J19" s="21"/>
      <c r="K19" s="21"/>
      <c r="L19" s="21"/>
      <c r="M19" s="21"/>
    </row>
    <row r="20" spans="1:13" ht="14.25">
      <c r="A20" s="30" t="s">
        <v>54</v>
      </c>
      <c r="B20" s="30"/>
      <c r="C20" s="30"/>
      <c r="D20" s="30"/>
      <c r="E20" s="30"/>
      <c r="F20" s="18"/>
      <c r="G20" s="19"/>
      <c r="H20" s="21"/>
      <c r="I20" s="21"/>
      <c r="J20" s="21"/>
      <c r="K20" s="21"/>
      <c r="L20" s="20"/>
      <c r="M20" s="20"/>
    </row>
    <row r="21" spans="1:13" ht="14.25">
      <c r="A21" s="30" t="s">
        <v>55</v>
      </c>
      <c r="B21" s="30"/>
      <c r="C21" s="30"/>
      <c r="D21" s="30"/>
      <c r="E21" s="30"/>
      <c r="F21" s="18"/>
      <c r="G21" s="19"/>
      <c r="H21" s="21"/>
      <c r="I21" s="21"/>
      <c r="J21" s="21"/>
      <c r="K21" s="21"/>
      <c r="L21" s="20"/>
      <c r="M21" s="20"/>
    </row>
    <row r="22" spans="1:13">
      <c r="A22" s="20"/>
      <c r="B22" s="20"/>
      <c r="C22" s="20"/>
      <c r="D22" s="20"/>
      <c r="E22" s="20"/>
      <c r="F22" s="18"/>
      <c r="G22" s="19"/>
      <c r="H22" s="21"/>
      <c r="I22" s="21"/>
      <c r="J22" s="21"/>
      <c r="K22" s="21"/>
      <c r="L22" s="20"/>
      <c r="M22" s="20"/>
    </row>
    <row r="23" spans="1:13" ht="14.25">
      <c r="A23" s="23" t="s">
        <v>56</v>
      </c>
      <c r="B23" s="20"/>
      <c r="C23" s="20"/>
      <c r="D23" s="20"/>
      <c r="E23" s="20"/>
      <c r="F23" s="18"/>
      <c r="G23" s="19"/>
      <c r="H23" s="20"/>
      <c r="I23" s="21"/>
      <c r="J23" s="21"/>
      <c r="K23" s="21"/>
      <c r="L23" s="21"/>
      <c r="M23" s="21"/>
    </row>
    <row r="24" spans="1:13" ht="14.25">
      <c r="A24" s="24" t="s">
        <v>57</v>
      </c>
      <c r="B24" s="20" t="s">
        <v>58</v>
      </c>
      <c r="C24" s="20"/>
      <c r="D24" s="20"/>
      <c r="E24" s="20"/>
      <c r="F24" s="18"/>
      <c r="G24" s="19"/>
      <c r="H24" s="20"/>
      <c r="I24" s="21"/>
      <c r="J24" s="21"/>
      <c r="K24" s="21"/>
      <c r="L24" s="21"/>
      <c r="M24" s="21"/>
    </row>
    <row r="25" spans="1:13" ht="14.25">
      <c r="A25" s="24" t="s">
        <v>59</v>
      </c>
      <c r="B25" s="20" t="s">
        <v>60</v>
      </c>
      <c r="C25" s="20"/>
      <c r="D25" s="20"/>
      <c r="E25" s="20"/>
      <c r="F25" s="18"/>
      <c r="G25" s="19"/>
      <c r="H25" s="20"/>
      <c r="I25" s="21"/>
      <c r="J25" s="21"/>
      <c r="K25" s="21"/>
      <c r="L25" s="21"/>
      <c r="M25" s="21"/>
    </row>
    <row r="26" spans="1:13" ht="14.25">
      <c r="A26" s="24" t="s">
        <v>61</v>
      </c>
      <c r="B26" s="20" t="s">
        <v>62</v>
      </c>
      <c r="C26" s="20"/>
      <c r="D26" s="20"/>
      <c r="E26" s="20"/>
      <c r="F26" s="18"/>
      <c r="G26" s="19"/>
      <c r="H26" s="20"/>
      <c r="I26" s="21"/>
      <c r="J26" s="21"/>
      <c r="K26" s="21"/>
      <c r="L26" s="21"/>
      <c r="M26" s="21"/>
    </row>
  </sheetData>
  <mergeCells count="4">
    <mergeCell ref="A18:E18"/>
    <mergeCell ref="A19:E19"/>
    <mergeCell ref="A20:E20"/>
    <mergeCell ref="A21:E21"/>
  </mergeCells>
  <phoneticPr fontId="3" type="noConversion"/>
  <dataValidations count="2">
    <dataValidation type="list" allowBlank="1" showInputMessage="1" showErrorMessage="1" sqref="E1">
      <formula1>职务</formula1>
    </dataValidation>
    <dataValidation type="list" allowBlank="1" showInputMessage="1" showErrorMessage="1" sqref="H1">
      <formula1>学历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I1" sqref="I1"/>
    </sheetView>
  </sheetViews>
  <sheetFormatPr defaultRowHeight="13.5"/>
  <sheetData>
    <row r="1" spans="1:10">
      <c r="A1" s="25" t="s">
        <v>63</v>
      </c>
      <c r="B1" s="25" t="s">
        <v>1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69</v>
      </c>
      <c r="I1" s="25" t="s">
        <v>70</v>
      </c>
      <c r="J1" s="25" t="s">
        <v>71</v>
      </c>
    </row>
    <row r="2" spans="1:10">
      <c r="A2" s="26">
        <v>1</v>
      </c>
      <c r="B2" s="26" t="s">
        <v>72</v>
      </c>
      <c r="C2" s="26" t="s">
        <v>73</v>
      </c>
      <c r="D2" s="27">
        <v>66.5</v>
      </c>
      <c r="E2" s="26">
        <v>92.5</v>
      </c>
      <c r="F2" s="26">
        <v>95.5</v>
      </c>
      <c r="G2" s="26">
        <v>98</v>
      </c>
      <c r="H2" s="26">
        <v>86.5</v>
      </c>
      <c r="I2" s="26">
        <v>71</v>
      </c>
      <c r="J2" s="28">
        <f>SUM(D2:I2)</f>
        <v>510</v>
      </c>
    </row>
    <row r="3" spans="1:10">
      <c r="A3" s="26">
        <v>2</v>
      </c>
      <c r="B3" s="26" t="s">
        <v>74</v>
      </c>
      <c r="C3" s="26" t="s">
        <v>75</v>
      </c>
      <c r="D3" s="27">
        <v>73.5</v>
      </c>
      <c r="E3" s="26">
        <v>91.5</v>
      </c>
      <c r="F3" s="26">
        <v>64.5</v>
      </c>
      <c r="G3" s="26">
        <v>93.5</v>
      </c>
      <c r="H3" s="26">
        <v>84</v>
      </c>
      <c r="I3" s="26">
        <v>87</v>
      </c>
      <c r="J3" s="28">
        <f t="shared" ref="J3:J45" si="0">SUM(D3:I3)</f>
        <v>494</v>
      </c>
    </row>
    <row r="4" spans="1:10">
      <c r="A4" s="26">
        <v>3</v>
      </c>
      <c r="B4" s="26" t="s">
        <v>76</v>
      </c>
      <c r="C4" s="26" t="s">
        <v>77</v>
      </c>
      <c r="D4" s="27">
        <v>75.5</v>
      </c>
      <c r="E4" s="26">
        <v>62.5</v>
      </c>
      <c r="F4" s="26">
        <v>87</v>
      </c>
      <c r="G4" s="26">
        <v>94.5</v>
      </c>
      <c r="H4" s="26">
        <v>78</v>
      </c>
      <c r="I4" s="26">
        <v>91</v>
      </c>
      <c r="J4" s="28">
        <f t="shared" si="0"/>
        <v>488.5</v>
      </c>
    </row>
    <row r="5" spans="1:10">
      <c r="A5" s="26">
        <v>4</v>
      </c>
      <c r="B5" s="26" t="s">
        <v>78</v>
      </c>
      <c r="C5" s="26" t="s">
        <v>77</v>
      </c>
      <c r="D5" s="27">
        <v>79.5</v>
      </c>
      <c r="E5" s="26">
        <v>98.5</v>
      </c>
      <c r="F5" s="26">
        <v>68</v>
      </c>
      <c r="G5" s="26">
        <v>100</v>
      </c>
      <c r="H5" s="26">
        <v>96</v>
      </c>
      <c r="I5" s="26">
        <v>66</v>
      </c>
      <c r="J5" s="28">
        <f t="shared" si="0"/>
        <v>508</v>
      </c>
    </row>
    <row r="6" spans="1:10">
      <c r="A6" s="26">
        <v>5</v>
      </c>
      <c r="B6" s="26" t="s">
        <v>79</v>
      </c>
      <c r="C6" s="26" t="s">
        <v>77</v>
      </c>
      <c r="D6" s="27">
        <v>82.5</v>
      </c>
      <c r="E6" s="26">
        <v>63.5</v>
      </c>
      <c r="F6" s="26">
        <v>90.5</v>
      </c>
      <c r="G6" s="26">
        <v>97</v>
      </c>
      <c r="H6" s="26">
        <v>65.5</v>
      </c>
      <c r="I6" s="26">
        <v>99</v>
      </c>
      <c r="J6" s="28">
        <f t="shared" si="0"/>
        <v>498</v>
      </c>
    </row>
    <row r="7" spans="1:10">
      <c r="A7" s="26">
        <v>6</v>
      </c>
      <c r="B7" s="26" t="s">
        <v>80</v>
      </c>
      <c r="C7" s="26" t="s">
        <v>73</v>
      </c>
      <c r="D7" s="27">
        <v>82.5</v>
      </c>
      <c r="E7" s="26">
        <v>78</v>
      </c>
      <c r="F7" s="26">
        <v>81</v>
      </c>
      <c r="G7" s="26">
        <v>96.5</v>
      </c>
      <c r="H7" s="26">
        <v>96.5</v>
      </c>
      <c r="I7" s="26">
        <v>57</v>
      </c>
      <c r="J7" s="28">
        <f t="shared" si="0"/>
        <v>491.5</v>
      </c>
    </row>
    <row r="8" spans="1:10">
      <c r="A8" s="26">
        <v>7</v>
      </c>
      <c r="B8" s="26" t="s">
        <v>81</v>
      </c>
      <c r="C8" s="26" t="s">
        <v>73</v>
      </c>
      <c r="D8" s="27">
        <v>84.5</v>
      </c>
      <c r="E8" s="26">
        <v>71</v>
      </c>
      <c r="F8" s="26">
        <v>99.5</v>
      </c>
      <c r="G8" s="26">
        <v>89.5</v>
      </c>
      <c r="H8" s="26">
        <v>84.5</v>
      </c>
      <c r="I8" s="26">
        <v>58</v>
      </c>
      <c r="J8" s="28">
        <f t="shared" si="0"/>
        <v>487</v>
      </c>
    </row>
    <row r="9" spans="1:10">
      <c r="A9" s="26">
        <v>8</v>
      </c>
      <c r="B9" s="26" t="s">
        <v>82</v>
      </c>
      <c r="C9" s="26" t="s">
        <v>73</v>
      </c>
      <c r="D9" s="27">
        <v>87.5</v>
      </c>
      <c r="E9" s="26">
        <v>63.5</v>
      </c>
      <c r="F9" s="26">
        <v>67.5</v>
      </c>
      <c r="G9" s="26">
        <v>98.5</v>
      </c>
      <c r="H9" s="26">
        <v>78.5</v>
      </c>
      <c r="I9" s="26">
        <v>94</v>
      </c>
      <c r="J9" s="28">
        <f t="shared" si="0"/>
        <v>489.5</v>
      </c>
    </row>
    <row r="10" spans="1:10">
      <c r="A10" s="26">
        <v>9</v>
      </c>
      <c r="B10" s="26" t="s">
        <v>83</v>
      </c>
      <c r="C10" s="26" t="s">
        <v>73</v>
      </c>
      <c r="D10" s="27">
        <v>88</v>
      </c>
      <c r="E10" s="26">
        <v>82.5</v>
      </c>
      <c r="F10" s="26">
        <v>83</v>
      </c>
      <c r="G10" s="26">
        <v>75.5</v>
      </c>
      <c r="H10" s="26">
        <v>72</v>
      </c>
      <c r="I10" s="26">
        <v>90</v>
      </c>
      <c r="J10" s="28">
        <f t="shared" si="0"/>
        <v>491</v>
      </c>
    </row>
    <row r="11" spans="1:10">
      <c r="A11" s="26">
        <v>10</v>
      </c>
      <c r="B11" s="26" t="s">
        <v>84</v>
      </c>
      <c r="C11" s="26" t="s">
        <v>73</v>
      </c>
      <c r="D11" s="27">
        <v>92</v>
      </c>
      <c r="E11" s="26">
        <v>64</v>
      </c>
      <c r="F11" s="26">
        <v>97</v>
      </c>
      <c r="G11" s="26">
        <v>93</v>
      </c>
      <c r="H11" s="26">
        <v>75</v>
      </c>
      <c r="I11" s="26">
        <v>93</v>
      </c>
      <c r="J11" s="28">
        <f t="shared" si="0"/>
        <v>514</v>
      </c>
    </row>
    <row r="12" spans="1:10">
      <c r="A12" s="26">
        <v>11</v>
      </c>
      <c r="B12" s="26" t="s">
        <v>85</v>
      </c>
      <c r="C12" s="26" t="s">
        <v>73</v>
      </c>
      <c r="D12" s="27">
        <v>93</v>
      </c>
      <c r="E12" s="26">
        <v>71.5</v>
      </c>
      <c r="F12" s="26">
        <v>92</v>
      </c>
      <c r="G12" s="26">
        <v>96.5</v>
      </c>
      <c r="H12" s="26">
        <v>87</v>
      </c>
      <c r="I12" s="26">
        <v>61</v>
      </c>
      <c r="J12" s="28">
        <f t="shared" si="0"/>
        <v>501</v>
      </c>
    </row>
    <row r="13" spans="1:10">
      <c r="A13" s="26">
        <v>12</v>
      </c>
      <c r="B13" s="26" t="s">
        <v>86</v>
      </c>
      <c r="C13" s="26" t="s">
        <v>77</v>
      </c>
      <c r="D13" s="27">
        <v>93.5</v>
      </c>
      <c r="E13" s="26">
        <v>85.5</v>
      </c>
      <c r="F13" s="26">
        <v>77</v>
      </c>
      <c r="G13" s="26">
        <v>81</v>
      </c>
      <c r="H13" s="26">
        <v>95</v>
      </c>
      <c r="I13" s="26">
        <v>78</v>
      </c>
      <c r="J13" s="28">
        <f t="shared" si="0"/>
        <v>510</v>
      </c>
    </row>
    <row r="14" spans="1:10">
      <c r="A14" s="26">
        <v>13</v>
      </c>
      <c r="B14" s="26" t="s">
        <v>87</v>
      </c>
      <c r="C14" s="26" t="s">
        <v>73</v>
      </c>
      <c r="D14" s="27">
        <v>96</v>
      </c>
      <c r="E14" s="26">
        <v>72.5</v>
      </c>
      <c r="F14" s="26">
        <v>100</v>
      </c>
      <c r="G14" s="26">
        <v>86</v>
      </c>
      <c r="H14" s="26">
        <v>62</v>
      </c>
      <c r="I14" s="26">
        <v>87.5</v>
      </c>
      <c r="J14" s="28">
        <f t="shared" si="0"/>
        <v>504</v>
      </c>
    </row>
    <row r="15" spans="1:10">
      <c r="A15" s="26">
        <v>14</v>
      </c>
      <c r="B15" s="26" t="s">
        <v>88</v>
      </c>
      <c r="C15" s="26" t="s">
        <v>73</v>
      </c>
      <c r="D15" s="27">
        <v>96.5</v>
      </c>
      <c r="E15" s="26">
        <v>86.5</v>
      </c>
      <c r="F15" s="26">
        <v>90.5</v>
      </c>
      <c r="G15" s="26">
        <v>94</v>
      </c>
      <c r="H15" s="26">
        <v>99.5</v>
      </c>
      <c r="I15" s="26">
        <v>70</v>
      </c>
      <c r="J15" s="28">
        <f t="shared" si="0"/>
        <v>537</v>
      </c>
    </row>
    <row r="16" spans="1:10">
      <c r="A16" s="26">
        <v>15</v>
      </c>
      <c r="B16" s="26" t="s">
        <v>89</v>
      </c>
      <c r="C16" s="26" t="s">
        <v>77</v>
      </c>
      <c r="D16" s="27">
        <v>97.5</v>
      </c>
      <c r="E16" s="26">
        <v>76</v>
      </c>
      <c r="F16" s="26">
        <v>72</v>
      </c>
      <c r="G16" s="26">
        <v>92.5</v>
      </c>
      <c r="H16" s="26">
        <v>84.5</v>
      </c>
      <c r="I16" s="26">
        <v>78</v>
      </c>
      <c r="J16" s="28">
        <f t="shared" si="0"/>
        <v>500.5</v>
      </c>
    </row>
    <row r="17" spans="1:10">
      <c r="A17" s="26">
        <v>16</v>
      </c>
      <c r="B17" s="26" t="s">
        <v>90</v>
      </c>
      <c r="C17" s="26" t="s">
        <v>77</v>
      </c>
      <c r="D17" s="27">
        <v>56</v>
      </c>
      <c r="E17" s="26">
        <v>77.5</v>
      </c>
      <c r="F17" s="26">
        <v>85</v>
      </c>
      <c r="G17" s="26">
        <v>83</v>
      </c>
      <c r="H17" s="26">
        <v>74.5</v>
      </c>
      <c r="I17" s="26">
        <v>79</v>
      </c>
      <c r="J17" s="28">
        <f t="shared" si="0"/>
        <v>455</v>
      </c>
    </row>
    <row r="18" spans="1:10">
      <c r="A18" s="26">
        <v>17</v>
      </c>
      <c r="B18" s="26" t="s">
        <v>91</v>
      </c>
      <c r="C18" s="26" t="s">
        <v>77</v>
      </c>
      <c r="D18" s="27">
        <v>58.5</v>
      </c>
      <c r="E18" s="26">
        <v>90</v>
      </c>
      <c r="F18" s="26">
        <v>88.5</v>
      </c>
      <c r="G18" s="26">
        <v>97</v>
      </c>
      <c r="H18" s="26">
        <v>72</v>
      </c>
      <c r="I18" s="26">
        <v>65</v>
      </c>
      <c r="J18" s="28">
        <f t="shared" si="0"/>
        <v>471</v>
      </c>
    </row>
    <row r="19" spans="1:10">
      <c r="A19" s="26">
        <v>18</v>
      </c>
      <c r="B19" s="26" t="s">
        <v>92</v>
      </c>
      <c r="C19" s="26" t="s">
        <v>77</v>
      </c>
      <c r="D19" s="27">
        <v>63</v>
      </c>
      <c r="E19" s="26">
        <v>99.5</v>
      </c>
      <c r="F19" s="26">
        <v>78.5</v>
      </c>
      <c r="G19" s="26">
        <v>63.5</v>
      </c>
      <c r="H19" s="26">
        <v>79.5</v>
      </c>
      <c r="I19" s="26">
        <v>65.5</v>
      </c>
      <c r="J19" s="28">
        <f t="shared" si="0"/>
        <v>449.5</v>
      </c>
    </row>
    <row r="20" spans="1:10">
      <c r="A20" s="26">
        <v>19</v>
      </c>
      <c r="B20" s="26" t="s">
        <v>93</v>
      </c>
      <c r="C20" s="26" t="s">
        <v>73</v>
      </c>
      <c r="D20" s="27">
        <v>69</v>
      </c>
      <c r="E20" s="26">
        <v>89.5</v>
      </c>
      <c r="F20" s="26">
        <v>92.5</v>
      </c>
      <c r="G20" s="26">
        <v>73</v>
      </c>
      <c r="H20" s="26">
        <v>58.5</v>
      </c>
      <c r="I20" s="26">
        <v>96.5</v>
      </c>
      <c r="J20" s="28">
        <f t="shared" si="0"/>
        <v>479</v>
      </c>
    </row>
    <row r="21" spans="1:10">
      <c r="A21" s="26">
        <v>20</v>
      </c>
      <c r="B21" s="26" t="s">
        <v>94</v>
      </c>
      <c r="C21" s="26" t="s">
        <v>73</v>
      </c>
      <c r="D21" s="27">
        <v>72.5</v>
      </c>
      <c r="E21" s="26">
        <v>74.5</v>
      </c>
      <c r="F21" s="26">
        <v>60.5</v>
      </c>
      <c r="G21" s="26">
        <v>87</v>
      </c>
      <c r="H21" s="26">
        <v>77</v>
      </c>
      <c r="I21" s="26">
        <v>78</v>
      </c>
      <c r="J21" s="28">
        <f t="shared" si="0"/>
        <v>449.5</v>
      </c>
    </row>
    <row r="22" spans="1:10">
      <c r="A22" s="26">
        <v>21</v>
      </c>
      <c r="B22" s="26" t="s">
        <v>95</v>
      </c>
      <c r="C22" s="26" t="s">
        <v>77</v>
      </c>
      <c r="D22" s="27">
        <v>74</v>
      </c>
      <c r="E22" s="26">
        <v>72.5</v>
      </c>
      <c r="F22" s="26">
        <v>67</v>
      </c>
      <c r="G22" s="26">
        <v>94</v>
      </c>
      <c r="H22" s="26">
        <v>78</v>
      </c>
      <c r="I22" s="26">
        <v>90</v>
      </c>
      <c r="J22" s="28">
        <f t="shared" si="0"/>
        <v>475.5</v>
      </c>
    </row>
    <row r="23" spans="1:10">
      <c r="A23" s="26">
        <v>22</v>
      </c>
      <c r="B23" s="26" t="s">
        <v>96</v>
      </c>
      <c r="C23" s="26" t="s">
        <v>77</v>
      </c>
      <c r="D23" s="27">
        <v>75.5</v>
      </c>
      <c r="E23" s="26">
        <v>72.5</v>
      </c>
      <c r="F23" s="26">
        <v>75</v>
      </c>
      <c r="G23" s="26">
        <v>92</v>
      </c>
      <c r="H23" s="26">
        <v>86</v>
      </c>
      <c r="I23" s="26">
        <v>55</v>
      </c>
      <c r="J23" s="28">
        <f t="shared" si="0"/>
        <v>456</v>
      </c>
    </row>
    <row r="24" spans="1:10">
      <c r="A24" s="26">
        <v>23</v>
      </c>
      <c r="B24" s="26" t="s">
        <v>97</v>
      </c>
      <c r="C24" s="26" t="s">
        <v>73</v>
      </c>
      <c r="D24" s="27">
        <v>76.5</v>
      </c>
      <c r="E24" s="26">
        <v>70</v>
      </c>
      <c r="F24" s="26">
        <v>64</v>
      </c>
      <c r="G24" s="26">
        <v>75</v>
      </c>
      <c r="H24" s="26">
        <v>87</v>
      </c>
      <c r="I24" s="26">
        <v>78</v>
      </c>
      <c r="J24" s="28">
        <f t="shared" si="0"/>
        <v>450.5</v>
      </c>
    </row>
    <row r="25" spans="1:10">
      <c r="A25" s="26">
        <v>24</v>
      </c>
      <c r="B25" s="26" t="s">
        <v>98</v>
      </c>
      <c r="C25" s="26" t="s">
        <v>77</v>
      </c>
      <c r="D25" s="27">
        <v>77</v>
      </c>
      <c r="E25" s="26">
        <v>60.5</v>
      </c>
      <c r="F25" s="26">
        <v>66.5</v>
      </c>
      <c r="G25" s="26">
        <v>84</v>
      </c>
      <c r="H25" s="26">
        <v>98</v>
      </c>
      <c r="I25" s="26">
        <v>93</v>
      </c>
      <c r="J25" s="28">
        <f t="shared" si="0"/>
        <v>479</v>
      </c>
    </row>
    <row r="26" spans="1:10">
      <c r="A26" s="26">
        <v>25</v>
      </c>
      <c r="B26" s="26" t="s">
        <v>99</v>
      </c>
      <c r="C26" s="26" t="s">
        <v>73</v>
      </c>
      <c r="D26" s="27">
        <v>80.5</v>
      </c>
      <c r="E26" s="26">
        <v>96</v>
      </c>
      <c r="F26" s="26">
        <v>72</v>
      </c>
      <c r="G26" s="26">
        <v>66</v>
      </c>
      <c r="H26" s="26">
        <v>61</v>
      </c>
      <c r="I26" s="26">
        <v>85</v>
      </c>
      <c r="J26" s="28">
        <f t="shared" si="0"/>
        <v>460.5</v>
      </c>
    </row>
    <row r="27" spans="1:10">
      <c r="A27" s="26">
        <v>26</v>
      </c>
      <c r="B27" s="26" t="s">
        <v>100</v>
      </c>
      <c r="C27" s="26" t="s">
        <v>73</v>
      </c>
      <c r="D27" s="27">
        <v>83.5</v>
      </c>
      <c r="E27" s="26">
        <v>78.5</v>
      </c>
      <c r="F27" s="26">
        <v>70.5</v>
      </c>
      <c r="G27" s="26">
        <v>100</v>
      </c>
      <c r="H27" s="26">
        <v>68.5</v>
      </c>
      <c r="I27" s="26">
        <v>69</v>
      </c>
      <c r="J27" s="28">
        <f t="shared" si="0"/>
        <v>470</v>
      </c>
    </row>
    <row r="28" spans="1:10">
      <c r="A28" s="26">
        <v>27</v>
      </c>
      <c r="B28" s="26" t="s">
        <v>101</v>
      </c>
      <c r="C28" s="26" t="s">
        <v>77</v>
      </c>
      <c r="D28" s="27">
        <v>84.5</v>
      </c>
      <c r="E28" s="26">
        <v>78.5</v>
      </c>
      <c r="F28" s="26">
        <v>87.5</v>
      </c>
      <c r="G28" s="26">
        <v>64.5</v>
      </c>
      <c r="H28" s="26">
        <v>72</v>
      </c>
      <c r="I28" s="26">
        <v>76.5</v>
      </c>
      <c r="J28" s="28">
        <f t="shared" si="0"/>
        <v>463.5</v>
      </c>
    </row>
    <row r="29" spans="1:10">
      <c r="A29" s="26">
        <v>28</v>
      </c>
      <c r="B29" s="26" t="s">
        <v>102</v>
      </c>
      <c r="C29" s="26" t="s">
        <v>77</v>
      </c>
      <c r="D29" s="27">
        <v>92.5</v>
      </c>
      <c r="E29" s="26">
        <v>93.5</v>
      </c>
      <c r="F29" s="26">
        <v>77</v>
      </c>
      <c r="G29" s="26">
        <v>73</v>
      </c>
      <c r="H29" s="26">
        <v>57</v>
      </c>
      <c r="I29" s="26">
        <v>84</v>
      </c>
      <c r="J29" s="28">
        <f t="shared" si="0"/>
        <v>477</v>
      </c>
    </row>
    <row r="30" spans="1:10">
      <c r="A30" s="26">
        <v>29</v>
      </c>
      <c r="B30" s="26" t="s">
        <v>103</v>
      </c>
      <c r="C30" s="26" t="s">
        <v>73</v>
      </c>
      <c r="D30" s="27">
        <v>95</v>
      </c>
      <c r="E30" s="26">
        <v>95</v>
      </c>
      <c r="F30" s="26">
        <v>70</v>
      </c>
      <c r="G30" s="26">
        <v>89.5</v>
      </c>
      <c r="H30" s="26">
        <v>61.5</v>
      </c>
      <c r="I30" s="26">
        <v>61.5</v>
      </c>
      <c r="J30" s="28">
        <f t="shared" si="0"/>
        <v>472.5</v>
      </c>
    </row>
    <row r="31" spans="1:10">
      <c r="A31" s="26">
        <v>30</v>
      </c>
      <c r="B31" s="26" t="s">
        <v>104</v>
      </c>
      <c r="C31" s="26" t="s">
        <v>77</v>
      </c>
      <c r="D31" s="27">
        <v>97</v>
      </c>
      <c r="E31" s="26">
        <v>75.5</v>
      </c>
      <c r="F31" s="26">
        <v>73</v>
      </c>
      <c r="G31" s="26">
        <v>81</v>
      </c>
      <c r="H31" s="26">
        <v>66</v>
      </c>
      <c r="I31" s="26">
        <v>76</v>
      </c>
      <c r="J31" s="28">
        <f t="shared" si="0"/>
        <v>468.5</v>
      </c>
    </row>
    <row r="32" spans="1:10">
      <c r="A32" s="26">
        <v>31</v>
      </c>
      <c r="B32" s="26" t="s">
        <v>105</v>
      </c>
      <c r="C32" s="26" t="s">
        <v>73</v>
      </c>
      <c r="D32" s="27">
        <v>62.5</v>
      </c>
      <c r="E32" s="26">
        <v>76</v>
      </c>
      <c r="F32" s="26">
        <v>57</v>
      </c>
      <c r="G32" s="26">
        <v>67.5</v>
      </c>
      <c r="H32" s="26">
        <v>88</v>
      </c>
      <c r="I32" s="26">
        <v>84.5</v>
      </c>
      <c r="J32" s="28">
        <f t="shared" si="0"/>
        <v>435.5</v>
      </c>
    </row>
    <row r="33" spans="1:10">
      <c r="A33" s="26">
        <v>32</v>
      </c>
      <c r="B33" s="26" t="s">
        <v>106</v>
      </c>
      <c r="C33" s="26" t="s">
        <v>77</v>
      </c>
      <c r="D33" s="27">
        <v>62.5</v>
      </c>
      <c r="E33" s="26">
        <v>57.5</v>
      </c>
      <c r="F33" s="26">
        <v>85</v>
      </c>
      <c r="G33" s="26">
        <v>59</v>
      </c>
      <c r="H33" s="26">
        <v>79</v>
      </c>
      <c r="I33" s="26">
        <v>61.5</v>
      </c>
      <c r="J33" s="28">
        <f t="shared" si="0"/>
        <v>404.5</v>
      </c>
    </row>
    <row r="34" spans="1:10">
      <c r="A34" s="26">
        <v>33</v>
      </c>
      <c r="B34" s="26" t="s">
        <v>107</v>
      </c>
      <c r="C34" s="26" t="s">
        <v>73</v>
      </c>
      <c r="D34" s="27">
        <v>63.5</v>
      </c>
      <c r="E34" s="26">
        <v>73</v>
      </c>
      <c r="F34" s="26">
        <v>65</v>
      </c>
      <c r="G34" s="26">
        <v>95</v>
      </c>
      <c r="H34" s="26">
        <v>75.5</v>
      </c>
      <c r="I34" s="26">
        <v>61</v>
      </c>
      <c r="J34" s="28">
        <f t="shared" si="0"/>
        <v>433</v>
      </c>
    </row>
    <row r="35" spans="1:10">
      <c r="A35" s="26">
        <v>34</v>
      </c>
      <c r="B35" s="26" t="s">
        <v>108</v>
      </c>
      <c r="C35" s="26" t="s">
        <v>73</v>
      </c>
      <c r="D35" s="27">
        <v>68</v>
      </c>
      <c r="E35" s="26">
        <v>97.5</v>
      </c>
      <c r="F35" s="26">
        <v>61</v>
      </c>
      <c r="G35" s="26">
        <v>57</v>
      </c>
      <c r="H35" s="26">
        <v>60</v>
      </c>
      <c r="I35" s="26">
        <v>85</v>
      </c>
      <c r="J35" s="28">
        <f t="shared" si="0"/>
        <v>428.5</v>
      </c>
    </row>
    <row r="36" spans="1:10">
      <c r="A36" s="26">
        <v>35</v>
      </c>
      <c r="B36" s="26" t="s">
        <v>109</v>
      </c>
      <c r="C36" s="26" t="s">
        <v>77</v>
      </c>
      <c r="D36" s="27">
        <v>71.5</v>
      </c>
      <c r="E36" s="26">
        <v>61.5</v>
      </c>
      <c r="F36" s="26">
        <v>82</v>
      </c>
      <c r="G36" s="26">
        <v>57.5</v>
      </c>
      <c r="H36" s="26">
        <v>57</v>
      </c>
      <c r="I36" s="26">
        <v>85</v>
      </c>
      <c r="J36" s="28">
        <f t="shared" si="0"/>
        <v>414.5</v>
      </c>
    </row>
    <row r="37" spans="1:10">
      <c r="A37" s="26">
        <v>36</v>
      </c>
      <c r="B37" s="26" t="s">
        <v>110</v>
      </c>
      <c r="C37" s="26" t="s">
        <v>77</v>
      </c>
      <c r="D37" s="27">
        <v>71.5</v>
      </c>
      <c r="E37" s="26">
        <v>59.5</v>
      </c>
      <c r="F37" s="26">
        <v>88</v>
      </c>
      <c r="G37" s="26">
        <v>63</v>
      </c>
      <c r="H37" s="26">
        <v>88</v>
      </c>
      <c r="I37" s="26">
        <v>60.5</v>
      </c>
      <c r="J37" s="28">
        <f t="shared" si="0"/>
        <v>430.5</v>
      </c>
    </row>
    <row r="38" spans="1:10">
      <c r="A38" s="26">
        <v>37</v>
      </c>
      <c r="B38" s="26" t="s">
        <v>111</v>
      </c>
      <c r="C38" s="26" t="s">
        <v>73</v>
      </c>
      <c r="D38" s="27">
        <v>75</v>
      </c>
      <c r="E38" s="26">
        <v>71</v>
      </c>
      <c r="F38" s="26">
        <v>86</v>
      </c>
      <c r="G38" s="26">
        <v>60.5</v>
      </c>
      <c r="H38" s="26">
        <v>60</v>
      </c>
      <c r="I38" s="26">
        <v>85</v>
      </c>
      <c r="J38" s="28">
        <f t="shared" si="0"/>
        <v>437.5</v>
      </c>
    </row>
    <row r="39" spans="1:10">
      <c r="A39" s="26">
        <v>38</v>
      </c>
      <c r="B39" s="26" t="s">
        <v>112</v>
      </c>
      <c r="C39" s="26" t="s">
        <v>73</v>
      </c>
      <c r="D39" s="27">
        <v>75.5</v>
      </c>
      <c r="E39" s="26">
        <v>60.5</v>
      </c>
      <c r="F39" s="26">
        <v>85</v>
      </c>
      <c r="G39" s="26">
        <v>57</v>
      </c>
      <c r="H39" s="26">
        <v>76</v>
      </c>
      <c r="I39" s="26">
        <v>83.5</v>
      </c>
      <c r="J39" s="28">
        <f t="shared" si="0"/>
        <v>437.5</v>
      </c>
    </row>
    <row r="40" spans="1:10">
      <c r="A40" s="26">
        <v>39</v>
      </c>
      <c r="B40" s="26" t="s">
        <v>113</v>
      </c>
      <c r="C40" s="26" t="s">
        <v>73</v>
      </c>
      <c r="D40" s="27">
        <v>76</v>
      </c>
      <c r="E40" s="26">
        <v>63.5</v>
      </c>
      <c r="F40" s="26">
        <v>84</v>
      </c>
      <c r="G40" s="26">
        <v>81</v>
      </c>
      <c r="H40" s="26">
        <v>65</v>
      </c>
      <c r="I40" s="26">
        <v>62</v>
      </c>
      <c r="J40" s="28">
        <f t="shared" si="0"/>
        <v>431.5</v>
      </c>
    </row>
    <row r="41" spans="1:10">
      <c r="A41" s="26">
        <v>40</v>
      </c>
      <c r="B41" s="26" t="s">
        <v>114</v>
      </c>
      <c r="C41" s="26" t="s">
        <v>73</v>
      </c>
      <c r="D41" s="27">
        <v>81</v>
      </c>
      <c r="E41" s="26">
        <v>55.5</v>
      </c>
      <c r="F41" s="26">
        <v>61</v>
      </c>
      <c r="G41" s="26">
        <v>91.5</v>
      </c>
      <c r="H41" s="26">
        <v>81</v>
      </c>
      <c r="I41" s="26">
        <v>59</v>
      </c>
      <c r="J41" s="28">
        <f t="shared" si="0"/>
        <v>429</v>
      </c>
    </row>
    <row r="42" spans="1:10">
      <c r="A42" s="26">
        <v>41</v>
      </c>
      <c r="B42" s="26" t="s">
        <v>115</v>
      </c>
      <c r="C42" s="26" t="s">
        <v>77</v>
      </c>
      <c r="D42" s="27">
        <v>85.5</v>
      </c>
      <c r="E42" s="26">
        <v>64.5</v>
      </c>
      <c r="F42" s="26">
        <v>74</v>
      </c>
      <c r="G42" s="26">
        <v>78.5</v>
      </c>
      <c r="H42" s="26">
        <v>64</v>
      </c>
      <c r="I42" s="26">
        <v>76.5</v>
      </c>
      <c r="J42" s="28">
        <f t="shared" si="0"/>
        <v>443</v>
      </c>
    </row>
    <row r="43" spans="1:10">
      <c r="A43" s="26">
        <v>42</v>
      </c>
      <c r="B43" s="26" t="s">
        <v>116</v>
      </c>
      <c r="C43" s="26" t="s">
        <v>73</v>
      </c>
      <c r="D43" s="27">
        <v>86.5</v>
      </c>
      <c r="E43" s="26">
        <v>65.5</v>
      </c>
      <c r="F43" s="26">
        <v>67.5</v>
      </c>
      <c r="G43" s="26">
        <v>70.5</v>
      </c>
      <c r="H43" s="26">
        <v>62</v>
      </c>
      <c r="I43" s="26">
        <v>73.5</v>
      </c>
      <c r="J43" s="28">
        <f t="shared" si="0"/>
        <v>425.5</v>
      </c>
    </row>
    <row r="44" spans="1:10">
      <c r="A44" s="26">
        <v>43</v>
      </c>
      <c r="B44" s="26" t="s">
        <v>117</v>
      </c>
      <c r="C44" s="26" t="s">
        <v>73</v>
      </c>
      <c r="D44" s="27">
        <v>94</v>
      </c>
      <c r="E44" s="26">
        <v>68.5</v>
      </c>
      <c r="F44" s="26">
        <v>78</v>
      </c>
      <c r="G44" s="26">
        <v>60.5</v>
      </c>
      <c r="H44" s="26">
        <v>76</v>
      </c>
      <c r="I44" s="26">
        <v>67</v>
      </c>
      <c r="J44" s="28">
        <f t="shared" si="0"/>
        <v>444</v>
      </c>
    </row>
    <row r="45" spans="1:10">
      <c r="A45" s="26">
        <v>44</v>
      </c>
      <c r="B45" s="26" t="s">
        <v>118</v>
      </c>
      <c r="C45" s="26" t="s">
        <v>77</v>
      </c>
      <c r="D45" s="27">
        <v>96.5</v>
      </c>
      <c r="E45" s="26">
        <v>74.5</v>
      </c>
      <c r="F45" s="26">
        <v>63</v>
      </c>
      <c r="G45" s="26">
        <v>66</v>
      </c>
      <c r="H45" s="26">
        <v>71</v>
      </c>
      <c r="I45" s="26">
        <v>69</v>
      </c>
      <c r="J45" s="28">
        <f t="shared" si="0"/>
        <v>440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2019-11-24T15:01:04Z</dcterms:modified>
</cp:coreProperties>
</file>