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Ke\Desktop\Learning\Financial Modelling with Nick DeRobertis\Basic Retirement Model\"/>
    </mc:Choice>
  </mc:AlternateContent>
  <xr:revisionPtr revIDLastSave="0" documentId="13_ncr:1_{8D0B20D7-06B5-4403-BD99-596C01F294DA}" xr6:coauthVersionLast="45" xr6:coauthVersionMax="45" xr10:uidLastSave="{00000000-0000-0000-0000-000000000000}"/>
  <bookViews>
    <workbookView xWindow="36000" yWindow="1275" windowWidth="17280" windowHeight="7950" activeTab="2" xr2:uid="{7A004675-3EAC-41CA-8ED1-983310818834}"/>
  </bookViews>
  <sheets>
    <sheet name="Sheet1" sheetId="1" r:id="rId1"/>
    <sheet name="Adding Iteration" sheetId="2" r:id="rId2"/>
    <sheet name="Concurrent Ite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E17" i="3"/>
  <c r="E15" i="3"/>
  <c r="D15" i="3"/>
  <c r="C15" i="3"/>
  <c r="C17" i="3"/>
  <c r="D16" i="3"/>
  <c r="E16" i="3"/>
  <c r="C16" i="3"/>
  <c r="C8" i="3"/>
  <c r="D8" i="3"/>
  <c r="B8" i="3"/>
  <c r="D9" i="3" s="1"/>
  <c r="D9" i="2"/>
  <c r="C9" i="2"/>
  <c r="B9" i="2"/>
  <c r="B8" i="2"/>
  <c r="B9" i="3" l="1"/>
  <c r="C9" i="3"/>
  <c r="B9" i="1"/>
  <c r="B8" i="1"/>
</calcChain>
</file>

<file path=xl/sharedStrings.xml><?xml version="1.0" encoding="utf-8"?>
<sst xmlns="http://schemas.openxmlformats.org/spreadsheetml/2006/main" count="29" uniqueCount="13">
  <si>
    <t>Inputs</t>
  </si>
  <si>
    <t>Salary</t>
  </si>
  <si>
    <t>Savings</t>
  </si>
  <si>
    <t>Interest Rate</t>
  </si>
  <si>
    <t>Desired Cash</t>
  </si>
  <si>
    <t>Outputs</t>
  </si>
  <si>
    <t xml:space="preserve">Annual Cash Saved </t>
  </si>
  <si>
    <t>Years to Retirement</t>
  </si>
  <si>
    <t>Interest Rates</t>
  </si>
  <si>
    <t>Savings Rate</t>
  </si>
  <si>
    <t>Determining salary at any given year</t>
  </si>
  <si>
    <t>Determining wealth of an individual after he saves</t>
  </si>
  <si>
    <t>Determining years to retirement based on individual's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</si>
</sst>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3" fontId="0" fillId="0" borderId="1" xfId="0" applyNumberFormat="1" applyBorder="1"/>
    <xf numFmtId="0" fontId="0" fillId="0" borderId="3" xfId="0" applyBorder="1"/>
    <xf numFmtId="3" fontId="0" fillId="0" borderId="4" xfId="0" applyNumberFormat="1" applyBorder="1"/>
    <xf numFmtId="9" fontId="0" fillId="0" borderId="2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7CA4F553-53A4-4149-B24A-DCE681F0B9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63EF-4080-47FB-9AB8-08C4938A0BDE}">
  <dimension ref="A1:B9"/>
  <sheetViews>
    <sheetView zoomScale="115" zoomScaleNormal="115" workbookViewId="0">
      <selection activeCell="D7" sqref="A1:XFD1048576"/>
    </sheetView>
  </sheetViews>
  <sheetFormatPr defaultRowHeight="14.4" x14ac:dyDescent="0.3"/>
  <cols>
    <col min="1" max="1" width="16.6640625" bestFit="1" customWidth="1"/>
    <col min="2" max="2" width="13" bestFit="1" customWidth="1"/>
  </cols>
  <sheetData>
    <row r="1" spans="1:2" x14ac:dyDescent="0.3">
      <c r="A1" s="9" t="s">
        <v>0</v>
      </c>
      <c r="B1" s="9"/>
    </row>
    <row r="2" spans="1:2" x14ac:dyDescent="0.3">
      <c r="A2" s="3" t="s">
        <v>1</v>
      </c>
      <c r="B2" s="3">
        <v>10000</v>
      </c>
    </row>
    <row r="3" spans="1:2" x14ac:dyDescent="0.3">
      <c r="A3" s="3" t="s">
        <v>2</v>
      </c>
      <c r="B3" s="4">
        <v>0.25</v>
      </c>
    </row>
    <row r="4" spans="1:2" x14ac:dyDescent="0.3">
      <c r="A4" s="3" t="s">
        <v>3</v>
      </c>
      <c r="B4" s="4">
        <v>0.05</v>
      </c>
    </row>
    <row r="5" spans="1:2" x14ac:dyDescent="0.3">
      <c r="A5" s="3" t="s">
        <v>4</v>
      </c>
      <c r="B5" s="5">
        <v>1500000</v>
      </c>
    </row>
    <row r="7" spans="1:2" x14ac:dyDescent="0.3">
      <c r="A7" s="9" t="s">
        <v>5</v>
      </c>
      <c r="B7" s="9"/>
    </row>
    <row r="8" spans="1:2" ht="15" customHeight="1" x14ac:dyDescent="0.3">
      <c r="A8" s="3" t="s">
        <v>6</v>
      </c>
      <c r="B8" s="3">
        <f>B2*B3</f>
        <v>2500</v>
      </c>
    </row>
    <row r="9" spans="1:2" x14ac:dyDescent="0.3">
      <c r="A9" s="3" t="s">
        <v>7</v>
      </c>
      <c r="B9" s="3">
        <f>NPER(B4,-B8,0,B5)</f>
        <v>70.382776179232522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89D1-5C8F-4717-B401-371CFCDB56D7}">
  <dimension ref="A1:D9"/>
  <sheetViews>
    <sheetView workbookViewId="0">
      <selection activeCell="D28" sqref="A1:XFD1048576"/>
    </sheetView>
  </sheetViews>
  <sheetFormatPr defaultRowHeight="14.4" x14ac:dyDescent="0.3"/>
  <cols>
    <col min="1" max="1" width="16.6640625" bestFit="1" customWidth="1"/>
    <col min="2" max="2" width="13" bestFit="1" customWidth="1"/>
  </cols>
  <sheetData>
    <row r="1" spans="1:4" x14ac:dyDescent="0.3">
      <c r="A1" s="9" t="s">
        <v>0</v>
      </c>
      <c r="B1" s="9"/>
    </row>
    <row r="2" spans="1:4" x14ac:dyDescent="0.3">
      <c r="A2" s="3" t="s">
        <v>1</v>
      </c>
      <c r="B2" s="3">
        <v>10000</v>
      </c>
    </row>
    <row r="3" spans="1:4" x14ac:dyDescent="0.3">
      <c r="A3" s="3" t="s">
        <v>2</v>
      </c>
      <c r="B3" s="4">
        <v>0.25</v>
      </c>
    </row>
    <row r="4" spans="1:4" x14ac:dyDescent="0.3">
      <c r="A4" s="3" t="s">
        <v>3</v>
      </c>
      <c r="B4" s="4">
        <v>0.05</v>
      </c>
      <c r="C4" s="1">
        <v>0.06</v>
      </c>
      <c r="D4" s="1">
        <v>7.0000000000000007E-2</v>
      </c>
    </row>
    <row r="5" spans="1:4" x14ac:dyDescent="0.3">
      <c r="A5" s="3" t="s">
        <v>4</v>
      </c>
      <c r="B5" s="5">
        <v>1500000</v>
      </c>
    </row>
    <row r="7" spans="1:4" x14ac:dyDescent="0.3">
      <c r="A7" s="9" t="s">
        <v>5</v>
      </c>
      <c r="B7" s="9"/>
    </row>
    <row r="8" spans="1:4" ht="15" customHeight="1" x14ac:dyDescent="0.3">
      <c r="A8" s="3" t="s">
        <v>6</v>
      </c>
      <c r="B8" s="3">
        <f>B2*B3</f>
        <v>2500</v>
      </c>
    </row>
    <row r="9" spans="1:4" x14ac:dyDescent="0.3">
      <c r="A9" s="3" t="s">
        <v>7</v>
      </c>
      <c r="B9" s="3">
        <f>NPER(B4,-$B$8,0,$B$5)</f>
        <v>70.382776179232522</v>
      </c>
      <c r="C9" s="3">
        <f>NPER(C4,-$B$8,0,$B$5)</f>
        <v>61.969891472163098</v>
      </c>
      <c r="D9" s="3">
        <f>NPER(D4,-$B$8,0,$B$5)</f>
        <v>55.590825423437416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254F-F394-425E-B148-937E5AB59855}">
  <dimension ref="A1:E24"/>
  <sheetViews>
    <sheetView tabSelected="1" workbookViewId="0">
      <selection activeCell="A22" sqref="A22:A24"/>
    </sheetView>
  </sheetViews>
  <sheetFormatPr defaultRowHeight="14.4" x14ac:dyDescent="0.3"/>
  <cols>
    <col min="1" max="1" width="18.33203125" bestFit="1" customWidth="1"/>
    <col min="2" max="2" width="13" bestFit="1" customWidth="1"/>
  </cols>
  <sheetData>
    <row r="1" spans="1:5" x14ac:dyDescent="0.3">
      <c r="A1" s="9" t="s">
        <v>0</v>
      </c>
      <c r="B1" s="9"/>
      <c r="C1" s="2"/>
      <c r="D1" s="2"/>
    </row>
    <row r="2" spans="1:5" x14ac:dyDescent="0.3">
      <c r="A2" s="3" t="s">
        <v>1</v>
      </c>
      <c r="B2" s="3">
        <v>10000</v>
      </c>
      <c r="C2" s="2"/>
      <c r="D2" s="2"/>
    </row>
    <row r="3" spans="1:5" x14ac:dyDescent="0.3">
      <c r="A3" s="3" t="s">
        <v>2</v>
      </c>
      <c r="B3" s="8">
        <v>0.1</v>
      </c>
      <c r="C3" s="4">
        <v>0.25</v>
      </c>
      <c r="D3" s="4">
        <v>0.4</v>
      </c>
    </row>
    <row r="4" spans="1:5" x14ac:dyDescent="0.3">
      <c r="A4" s="3" t="s">
        <v>3</v>
      </c>
      <c r="B4" s="8">
        <v>0.05</v>
      </c>
      <c r="C4" s="4">
        <v>0.06</v>
      </c>
      <c r="D4" s="4">
        <v>7.0000000000000007E-2</v>
      </c>
    </row>
    <row r="5" spans="1:5" x14ac:dyDescent="0.3">
      <c r="A5" s="6" t="s">
        <v>4</v>
      </c>
      <c r="B5" s="7">
        <v>1500000</v>
      </c>
      <c r="C5" s="2"/>
      <c r="D5" s="2"/>
    </row>
    <row r="6" spans="1:5" x14ac:dyDescent="0.3">
      <c r="A6" s="2"/>
      <c r="B6" s="2"/>
      <c r="C6" s="2"/>
      <c r="D6" s="2"/>
    </row>
    <row r="7" spans="1:5" x14ac:dyDescent="0.3">
      <c r="A7" s="9" t="s">
        <v>5</v>
      </c>
      <c r="B7" s="9"/>
      <c r="C7" s="2"/>
      <c r="D7" s="2"/>
    </row>
    <row r="8" spans="1:5" ht="15" customHeight="1" x14ac:dyDescent="0.3">
      <c r="A8" s="3" t="s">
        <v>6</v>
      </c>
      <c r="B8" s="3">
        <f>$B$2*B3</f>
        <v>1000</v>
      </c>
      <c r="C8" s="3">
        <f>$B$2*C3</f>
        <v>2500</v>
      </c>
      <c r="D8" s="3">
        <f t="shared" ref="D8" si="0">$B$2*D3</f>
        <v>4000</v>
      </c>
    </row>
    <row r="9" spans="1:5" x14ac:dyDescent="0.3">
      <c r="A9" s="3" t="s">
        <v>7</v>
      </c>
      <c r="B9" s="3">
        <f>NPER(B4,-$B$8,0,$B$5)</f>
        <v>88.762426075205056</v>
      </c>
      <c r="C9" s="3">
        <f>NPER(C4,-$B$8,0,$B$5)</f>
        <v>77.414519196400946</v>
      </c>
      <c r="D9" s="3">
        <f>NPER(D4,-$B$8,0,$B$5)</f>
        <v>68.925986541349602</v>
      </c>
    </row>
    <row r="13" spans="1:5" x14ac:dyDescent="0.3">
      <c r="A13" s="2"/>
      <c r="B13" s="2"/>
      <c r="C13" s="9" t="s">
        <v>8</v>
      </c>
      <c r="D13" s="9"/>
      <c r="E13" s="9"/>
    </row>
    <row r="14" spans="1:5" x14ac:dyDescent="0.3">
      <c r="A14" s="2"/>
      <c r="B14" s="2"/>
      <c r="C14" s="4">
        <v>0.05</v>
      </c>
      <c r="D14" s="4">
        <v>0.06</v>
      </c>
      <c r="E14" s="4">
        <v>7.0000000000000007E-2</v>
      </c>
    </row>
    <row r="15" spans="1:5" x14ac:dyDescent="0.3">
      <c r="A15" s="9" t="s">
        <v>9</v>
      </c>
      <c r="B15" s="4">
        <v>0.1</v>
      </c>
      <c r="C15" s="3">
        <f>NPER(C14,-$B$8,0,$B$5)</f>
        <v>88.762426075205056</v>
      </c>
      <c r="D15" s="3">
        <f>NPER(D14,-$B$8,0,$B$5)</f>
        <v>77.414519196400946</v>
      </c>
      <c r="E15" s="3">
        <f>NPER(E14,-$B$8,0,$B$5)</f>
        <v>68.925986541349602</v>
      </c>
    </row>
    <row r="16" spans="1:5" x14ac:dyDescent="0.3">
      <c r="A16" s="9"/>
      <c r="B16" s="4">
        <v>0.25</v>
      </c>
      <c r="C16" s="3">
        <f>NPER(C14,-$C$8,0,$B$5)</f>
        <v>70.382776179232522</v>
      </c>
      <c r="D16" s="3">
        <f>NPER(D14,-$C$8,0,$B$5)</f>
        <v>61.969891472163098</v>
      </c>
      <c r="E16" s="3">
        <f t="shared" ref="E16" si="1">NPER(E14,-$C$8,0,$B$5)</f>
        <v>55.590825423437416</v>
      </c>
    </row>
    <row r="17" spans="1:5" x14ac:dyDescent="0.3">
      <c r="A17" s="9"/>
      <c r="B17" s="4">
        <v>0.4</v>
      </c>
      <c r="C17" s="3">
        <f>NPER(C14,-$D$8,0,$B$5)</f>
        <v>61.142518008089269</v>
      </c>
      <c r="D17" s="3">
        <f t="shared" ref="D17:E17" si="2">NPER(D14,-$D$8,0,$B$5)</f>
        <v>54.179845183182813</v>
      </c>
      <c r="E17" s="3">
        <f t="shared" si="2"/>
        <v>48.848943862488909</v>
      </c>
    </row>
    <row r="22" spans="1:5" x14ac:dyDescent="0.3">
      <c r="A22" t="s">
        <v>10</v>
      </c>
    </row>
    <row r="23" spans="1:5" x14ac:dyDescent="0.3">
      <c r="A23" t="s">
        <v>11</v>
      </c>
    </row>
    <row r="24" spans="1:5" x14ac:dyDescent="0.3">
      <c r="A24" t="s">
        <v>12</v>
      </c>
    </row>
  </sheetData>
  <mergeCells count="4">
    <mergeCell ref="A1:B1"/>
    <mergeCell ref="A7:B7"/>
    <mergeCell ref="C13:E13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Adding Iteration</vt:lpstr>
      <vt:lpstr>Concurrent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Mah</dc:creator>
  <cp:lastModifiedBy>Caleb Mah</cp:lastModifiedBy>
  <dcterms:created xsi:type="dcterms:W3CDTF">2020-12-26T00:20:57Z</dcterms:created>
  <dcterms:modified xsi:type="dcterms:W3CDTF">2021-01-03T08:56:08Z</dcterms:modified>
</cp:coreProperties>
</file>