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CJW_STORES\R-E-P-O-R-T-S\MATEXNET\"/>
    </mc:Choice>
  </mc:AlternateContent>
  <bookViews>
    <workbookView xWindow="0" yWindow="0" windowWidth="21855" windowHeight="14940"/>
  </bookViews>
  <sheets>
    <sheet name="Sheet1" sheetId="1" r:id="rId1"/>
  </sheets>
  <definedNames>
    <definedName name="_xlnm._FilterDatabase" localSheetId="0" hidden="1">Sheet1!$A$2:$K$14</definedName>
  </definedNames>
  <calcPr calcId="162913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I4" i="1"/>
  <c r="I5" i="1"/>
  <c r="I6" i="1"/>
  <c r="I7" i="1"/>
  <c r="I8" i="1"/>
  <c r="I9" i="1"/>
  <c r="I10" i="1"/>
  <c r="J14" i="1" l="1"/>
  <c r="K14" i="1" l="1"/>
  <c r="I3" i="1"/>
</calcChain>
</file>

<file path=xl/sharedStrings.xml><?xml version="1.0" encoding="utf-8"?>
<sst xmlns="http://schemas.openxmlformats.org/spreadsheetml/2006/main" count="50" uniqueCount="33">
  <si>
    <t/>
  </si>
  <si>
    <t>MT</t>
  </si>
  <si>
    <t>NOS</t>
  </si>
  <si>
    <t>Bill Number</t>
  </si>
  <si>
    <t>Bill Date</t>
  </si>
  <si>
    <t>Customer Code</t>
  </si>
  <si>
    <t>Customer Name</t>
  </si>
  <si>
    <t>Basic Amount</t>
  </si>
  <si>
    <t>Material Code</t>
  </si>
  <si>
    <t>Material Name</t>
  </si>
  <si>
    <t>UoM</t>
  </si>
  <si>
    <t>RATE</t>
  </si>
  <si>
    <t>TOTAL:</t>
  </si>
  <si>
    <t>QTY.</t>
  </si>
  <si>
    <t>ALFA TRADERS</t>
  </si>
  <si>
    <t>BOMBAY FURNITURE</t>
  </si>
  <si>
    <t>M.H.TRADERS</t>
  </si>
  <si>
    <t>S.K.METAL INDUSTRIES</t>
  </si>
  <si>
    <t>S27A009</t>
  </si>
  <si>
    <t>Torn / Used RUBBER (HOSES,MATS,FLAPS ETC</t>
  </si>
  <si>
    <t>S25A516</t>
  </si>
  <si>
    <t>FIBER PLASTIC SCRAP</t>
  </si>
  <si>
    <t>S34A008</t>
  </si>
  <si>
    <t>GI SHEET SCRAP(VERIOUS SIZES)</t>
  </si>
  <si>
    <t>S18A001</t>
  </si>
  <si>
    <t>SCRAP CONVEYOR BELT ALL SIZE ASSORTED</t>
  </si>
  <si>
    <t>S30A010</t>
  </si>
  <si>
    <t>SCRAP BATTERY 12V 165 AMP</t>
  </si>
  <si>
    <t>S25A559</t>
  </si>
  <si>
    <t>SCRAP CHAIRS ALL TYPES (WOODEN,STEEL,PVC</t>
  </si>
  <si>
    <t>TON</t>
  </si>
  <si>
    <t>Commission @ 0.25%</t>
  </si>
  <si>
    <t>M/s. A One Salasar (Month of  Jan &amp; Feb-2024), PO - 7674016029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</si>
</sst>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0"/>
      <name val="Arial"/>
    </font>
    <font>
      <sz val="10"/>
      <name val="Arial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/>
    <xf numFmtId="1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/>
    <xf numFmtId="2" fontId="5" fillId="0" borderId="1" xfId="0" applyNumberFormat="1" applyFont="1" applyBorder="1" applyAlignment="1">
      <alignment vertical="top"/>
    </xf>
    <xf numFmtId="0" fontId="8" fillId="2" borderId="1" xfId="0" applyFont="1" applyFill="1" applyBorder="1" applyAlignment="1">
      <alignment vertical="top"/>
    </xf>
    <xf numFmtId="14" fontId="8" fillId="2" borderId="1" xfId="0" applyNumberFormat="1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 vertical="top"/>
    </xf>
    <xf numFmtId="4" fontId="8" fillId="2" borderId="1" xfId="0" applyNumberFormat="1" applyFont="1" applyFill="1" applyBorder="1" applyAlignment="1">
      <alignment horizontal="right" vertical="top"/>
    </xf>
    <xf numFmtId="0" fontId="8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abSelected="1" workbookViewId="0">
      <selection activeCell="M11" sqref="M11"/>
    </sheetView>
  </sheetViews>
  <sheetFormatPr defaultRowHeight="11.25" x14ac:dyDescent="0.2"/>
  <cols>
    <col min="1" max="1" width="9.5703125" style="2" bestFit="1" customWidth="1"/>
    <col min="2" max="2" width="8.7109375" style="2" bestFit="1" customWidth="1"/>
    <col min="3" max="3" width="11.140625" style="2" bestFit="1" customWidth="1"/>
    <col min="4" max="4" width="16.140625" style="2" bestFit="1" customWidth="1"/>
    <col min="5" max="5" width="10.42578125" style="2" bestFit="1" customWidth="1"/>
    <col min="6" max="6" width="31" style="2" bestFit="1" customWidth="1"/>
    <col min="7" max="7" width="7.140625" style="2" customWidth="1"/>
    <col min="8" max="8" width="7.42578125" style="2" bestFit="1" customWidth="1"/>
    <col min="9" max="9" width="6.140625" style="2" bestFit="1" customWidth="1"/>
    <col min="10" max="10" width="13.42578125" style="2" bestFit="1" customWidth="1"/>
    <col min="11" max="11" width="10.140625" style="2" bestFit="1" customWidth="1"/>
    <col min="12" max="16384" width="9.140625" style="2"/>
  </cols>
  <sheetData>
    <row r="1" spans="1:11" ht="18.75" x14ac:dyDescent="0.2">
      <c r="A1" s="18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s="1" customFormat="1" ht="38.25" x14ac:dyDescent="0.2">
      <c r="A2" s="15" t="s">
        <v>3</v>
      </c>
      <c r="B2" s="15" t="s">
        <v>4</v>
      </c>
      <c r="C2" s="15" t="s">
        <v>5</v>
      </c>
      <c r="D2" s="16" t="s">
        <v>6</v>
      </c>
      <c r="E2" s="15" t="s">
        <v>8</v>
      </c>
      <c r="F2" s="15" t="s">
        <v>9</v>
      </c>
      <c r="G2" s="15" t="s">
        <v>10</v>
      </c>
      <c r="H2" s="15" t="s">
        <v>13</v>
      </c>
      <c r="I2" s="15" t="s">
        <v>11</v>
      </c>
      <c r="J2" s="15" t="s">
        <v>7</v>
      </c>
      <c r="K2" s="17" t="s">
        <v>31</v>
      </c>
    </row>
    <row r="3" spans="1:11" x14ac:dyDescent="0.2">
      <c r="A3" s="4">
        <v>8982173188</v>
      </c>
      <c r="B3" s="5">
        <v>45292</v>
      </c>
      <c r="C3" s="6">
        <v>101798</v>
      </c>
      <c r="D3" s="4" t="s">
        <v>14</v>
      </c>
      <c r="E3" s="6" t="s">
        <v>18</v>
      </c>
      <c r="F3" s="4" t="s">
        <v>19</v>
      </c>
      <c r="G3" s="6" t="s">
        <v>30</v>
      </c>
      <c r="H3" s="6">
        <v>2.29</v>
      </c>
      <c r="I3" s="3">
        <f t="shared" ref="I3:I13" si="0">J3/H3</f>
        <v>9200</v>
      </c>
      <c r="J3" s="7">
        <v>21068</v>
      </c>
      <c r="K3" s="8">
        <f>J3*0.25/100</f>
        <v>52.67</v>
      </c>
    </row>
    <row r="4" spans="1:11" x14ac:dyDescent="0.2">
      <c r="A4" s="4">
        <v>8982173193</v>
      </c>
      <c r="B4" s="5">
        <v>45299</v>
      </c>
      <c r="C4" s="6">
        <v>101798</v>
      </c>
      <c r="D4" s="4" t="s">
        <v>14</v>
      </c>
      <c r="E4" s="6" t="s">
        <v>18</v>
      </c>
      <c r="F4" s="4" t="s">
        <v>19</v>
      </c>
      <c r="G4" s="6" t="s">
        <v>30</v>
      </c>
      <c r="H4" s="6">
        <v>1.64</v>
      </c>
      <c r="I4" s="3">
        <f t="shared" si="0"/>
        <v>9200</v>
      </c>
      <c r="J4" s="7">
        <v>15088</v>
      </c>
      <c r="K4" s="8">
        <f t="shared" ref="K4:K10" si="1">J4*0.25/100</f>
        <v>37.72</v>
      </c>
    </row>
    <row r="5" spans="1:11" x14ac:dyDescent="0.2">
      <c r="A5" s="4">
        <v>8982173195</v>
      </c>
      <c r="B5" s="5">
        <v>45299</v>
      </c>
      <c r="C5" s="6">
        <v>101798</v>
      </c>
      <c r="D5" s="4" t="s">
        <v>14</v>
      </c>
      <c r="E5" s="6" t="s">
        <v>20</v>
      </c>
      <c r="F5" s="4" t="s">
        <v>21</v>
      </c>
      <c r="G5" s="6" t="s">
        <v>1</v>
      </c>
      <c r="H5" s="6">
        <v>0.4</v>
      </c>
      <c r="I5" s="3">
        <f t="shared" si="0"/>
        <v>2050</v>
      </c>
      <c r="J5" s="7">
        <v>820</v>
      </c>
      <c r="K5" s="8">
        <f t="shared" si="1"/>
        <v>2.0499999999999998</v>
      </c>
    </row>
    <row r="6" spans="1:11" x14ac:dyDescent="0.2">
      <c r="A6" s="4">
        <v>8982173197</v>
      </c>
      <c r="B6" s="5">
        <v>45306</v>
      </c>
      <c r="C6" s="6">
        <v>101792</v>
      </c>
      <c r="D6" s="4" t="s">
        <v>15</v>
      </c>
      <c r="E6" s="6" t="s">
        <v>22</v>
      </c>
      <c r="F6" s="4" t="s">
        <v>23</v>
      </c>
      <c r="G6" s="6" t="s">
        <v>1</v>
      </c>
      <c r="H6" s="6">
        <v>0.84</v>
      </c>
      <c r="I6" s="3">
        <f t="shared" si="0"/>
        <v>34200</v>
      </c>
      <c r="J6" s="7">
        <v>28728</v>
      </c>
      <c r="K6" s="8">
        <f t="shared" si="1"/>
        <v>71.819999999999993</v>
      </c>
    </row>
    <row r="7" spans="1:11" x14ac:dyDescent="0.2">
      <c r="A7" s="4">
        <v>8982173200</v>
      </c>
      <c r="B7" s="5">
        <v>45308</v>
      </c>
      <c r="C7" s="6">
        <v>101803</v>
      </c>
      <c r="D7" s="4" t="s">
        <v>16</v>
      </c>
      <c r="E7" s="6" t="s">
        <v>24</v>
      </c>
      <c r="F7" s="4" t="s">
        <v>25</v>
      </c>
      <c r="G7" s="6" t="s">
        <v>1</v>
      </c>
      <c r="H7" s="6">
        <v>1.4</v>
      </c>
      <c r="I7" s="3">
        <f t="shared" si="0"/>
        <v>35300</v>
      </c>
      <c r="J7" s="7">
        <v>49420</v>
      </c>
      <c r="K7" s="8">
        <f t="shared" si="1"/>
        <v>123.55</v>
      </c>
    </row>
    <row r="8" spans="1:11" x14ac:dyDescent="0.2">
      <c r="A8" s="4">
        <v>8982173202</v>
      </c>
      <c r="B8" s="5">
        <v>45314</v>
      </c>
      <c r="C8" s="6">
        <v>101792</v>
      </c>
      <c r="D8" s="4" t="s">
        <v>15</v>
      </c>
      <c r="E8" s="6" t="s">
        <v>22</v>
      </c>
      <c r="F8" s="4" t="s">
        <v>23</v>
      </c>
      <c r="G8" s="6" t="s">
        <v>1</v>
      </c>
      <c r="H8" s="6">
        <v>0.91</v>
      </c>
      <c r="I8" s="3">
        <f t="shared" si="0"/>
        <v>34200</v>
      </c>
      <c r="J8" s="7">
        <v>31122</v>
      </c>
      <c r="K8" s="8">
        <f t="shared" si="1"/>
        <v>77.805000000000007</v>
      </c>
    </row>
    <row r="9" spans="1:11" x14ac:dyDescent="0.2">
      <c r="A9" s="4">
        <v>8982173204</v>
      </c>
      <c r="B9" s="5">
        <v>45318</v>
      </c>
      <c r="C9" s="6">
        <v>102054</v>
      </c>
      <c r="D9" s="4" t="s">
        <v>17</v>
      </c>
      <c r="E9" s="6" t="s">
        <v>26</v>
      </c>
      <c r="F9" s="4" t="s">
        <v>27</v>
      </c>
      <c r="G9" s="6" t="s">
        <v>2</v>
      </c>
      <c r="H9" s="6">
        <v>25</v>
      </c>
      <c r="I9" s="3">
        <f t="shared" si="0"/>
        <v>1400</v>
      </c>
      <c r="J9" s="7">
        <v>35000</v>
      </c>
      <c r="K9" s="8">
        <f t="shared" si="1"/>
        <v>87.5</v>
      </c>
    </row>
    <row r="10" spans="1:11" x14ac:dyDescent="0.2">
      <c r="A10" s="4">
        <v>8982173220</v>
      </c>
      <c r="B10" s="5">
        <v>45328</v>
      </c>
      <c r="C10" s="6">
        <v>101792</v>
      </c>
      <c r="D10" s="4" t="s">
        <v>15</v>
      </c>
      <c r="E10" s="6" t="s">
        <v>28</v>
      </c>
      <c r="F10" s="4" t="s">
        <v>29</v>
      </c>
      <c r="G10" s="6" t="s">
        <v>2</v>
      </c>
      <c r="H10" s="6">
        <v>21</v>
      </c>
      <c r="I10" s="3">
        <f t="shared" si="0"/>
        <v>110</v>
      </c>
      <c r="J10" s="7">
        <v>2310</v>
      </c>
      <c r="K10" s="8">
        <f t="shared" si="1"/>
        <v>5.7750000000000004</v>
      </c>
    </row>
    <row r="11" spans="1:11" x14ac:dyDescent="0.2">
      <c r="A11" s="4"/>
      <c r="B11" s="5"/>
      <c r="C11" s="6"/>
      <c r="D11" s="4"/>
      <c r="E11" s="6"/>
      <c r="F11" s="4"/>
      <c r="G11" s="6"/>
      <c r="H11" s="6"/>
      <c r="I11" s="3"/>
      <c r="J11" s="7"/>
      <c r="K11" s="8"/>
    </row>
    <row r="12" spans="1:11" x14ac:dyDescent="0.2">
      <c r="A12" s="4"/>
      <c r="B12" s="5"/>
      <c r="C12" s="6"/>
      <c r="D12" s="4"/>
      <c r="E12" s="6"/>
      <c r="F12" s="4"/>
      <c r="G12" s="6"/>
      <c r="H12" s="6"/>
      <c r="I12" s="3"/>
      <c r="J12" s="7"/>
      <c r="K12" s="8"/>
    </row>
    <row r="13" spans="1:11" x14ac:dyDescent="0.2">
      <c r="A13" s="4"/>
      <c r="B13" s="5"/>
      <c r="C13" s="6"/>
      <c r="D13" s="4"/>
      <c r="E13" s="6"/>
      <c r="F13" s="4"/>
      <c r="G13" s="6"/>
      <c r="H13" s="6"/>
      <c r="I13" s="3"/>
      <c r="J13" s="7"/>
      <c r="K13" s="8"/>
    </row>
    <row r="14" spans="1:11" s="14" customFormat="1" ht="16.5" thickBot="1" x14ac:dyDescent="0.3">
      <c r="A14" s="9"/>
      <c r="B14" s="10"/>
      <c r="C14" s="9" t="s">
        <v>0</v>
      </c>
      <c r="D14" s="9" t="s">
        <v>0</v>
      </c>
      <c r="E14" s="9" t="s">
        <v>0</v>
      </c>
      <c r="F14" s="11" t="s">
        <v>12</v>
      </c>
      <c r="G14" s="9" t="s">
        <v>0</v>
      </c>
      <c r="H14" s="12"/>
      <c r="I14" s="9" t="s">
        <v>0</v>
      </c>
      <c r="J14" s="13">
        <f>SUBTOTAL(9,J3:J13)</f>
        <v>183556</v>
      </c>
      <c r="K14" s="13">
        <f>SUBTOTAL(9,K3:K13)</f>
        <v>458.89</v>
      </c>
    </row>
  </sheetData>
  <mergeCells count="1">
    <mergeCell ref="A1:K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Rudra N. Dash</cp:lastModifiedBy>
  <cp:revision>1</cp:revision>
  <cp:lastPrinted>2023-06-13T12:50:21Z</cp:lastPrinted>
  <dcterms:created xsi:type="dcterms:W3CDTF">2023-05-01T06:03:18Z</dcterms:created>
  <dcterms:modified xsi:type="dcterms:W3CDTF">2024-03-07T12:24:34Z</dcterms:modified>
  <cp:category/>
</cp:coreProperties>
</file>